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lia\Downloads\"/>
    </mc:Choice>
  </mc:AlternateContent>
  <xr:revisionPtr revIDLastSave="0" documentId="13_ncr:1_{E8BD1877-106F-49CB-8736-110639994A49}" xr6:coauthVersionLast="47" xr6:coauthVersionMax="47" xr10:uidLastSave="{00000000-0000-0000-0000-000000000000}"/>
  <bookViews>
    <workbookView xWindow="-108" yWindow="-108" windowWidth="23256" windowHeight="12456" tabRatio="802" activeTab="1" xr2:uid="{00000000-000D-0000-FFFF-FFFF00000000}"/>
  </bookViews>
  <sheets>
    <sheet name="Gráfico I.2" sheetId="7" state="hidden" r:id="rId1"/>
    <sheet name="Índice" sheetId="9" r:id="rId2"/>
    <sheet name="Cuadro I" sheetId="12" r:id="rId3"/>
    <sheet name="Cuadro II" sheetId="14" r:id="rId4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14" l="1"/>
  <c r="P39" i="14"/>
</calcChain>
</file>

<file path=xl/sharedStrings.xml><?xml version="1.0" encoding="utf-8"?>
<sst xmlns="http://schemas.openxmlformats.org/spreadsheetml/2006/main" count="151" uniqueCount="68">
  <si>
    <t>No pobres</t>
  </si>
  <si>
    <t>Población total</t>
  </si>
  <si>
    <t xml:space="preserve">Indicadores </t>
  </si>
  <si>
    <t xml:space="preserve">Porcentaje </t>
  </si>
  <si>
    <t xml:space="preserve">Población total </t>
  </si>
  <si>
    <t xml:space="preserve">Pobreza muy alta </t>
  </si>
  <si>
    <t>Pobreza alta</t>
  </si>
  <si>
    <t>Pobreza moderada</t>
  </si>
  <si>
    <t>Ciudad de México</t>
  </si>
  <si>
    <t xml:space="preserve">Estratos </t>
  </si>
  <si>
    <t>GRÁFICO I.2</t>
  </si>
  <si>
    <r>
      <t>c. Pobreza extrema</t>
    </r>
    <r>
      <rPr>
        <b/>
        <vertAlign val="superscript"/>
        <sz val="10"/>
        <color theme="0" tint="-0.499984740745262"/>
        <rFont val="Source Sans Pro"/>
        <family val="2"/>
      </rPr>
      <t>1</t>
    </r>
    <r>
      <rPr>
        <b/>
        <sz val="10"/>
        <color theme="0" tint="-0.499984740745262"/>
        <rFont val="Source Sans Pro"/>
        <family val="2"/>
      </rPr>
      <t xml:space="preserve"> </t>
    </r>
    <r>
      <rPr>
        <b/>
        <i/>
        <sz val="10"/>
        <color theme="0" tint="-0.499984740745262"/>
        <rFont val="Source Sans Pro"/>
        <family val="2"/>
      </rPr>
      <t>(a+b)</t>
    </r>
  </si>
  <si>
    <r>
      <t>e. Pobreza Total</t>
    </r>
    <r>
      <rPr>
        <b/>
        <vertAlign val="superscript"/>
        <sz val="10"/>
        <color theme="0" tint="-0.499984740745262"/>
        <rFont val="Source Sans Pro"/>
        <family val="2"/>
      </rPr>
      <t>2</t>
    </r>
    <r>
      <rPr>
        <b/>
        <sz val="10"/>
        <color theme="0" tint="-0.499984740745262"/>
        <rFont val="Source Sans Pro"/>
        <family val="2"/>
      </rPr>
      <t xml:space="preserve"> </t>
    </r>
    <r>
      <rPr>
        <b/>
        <i/>
        <sz val="10"/>
        <color theme="0" tint="-0.499984740745262"/>
        <rFont val="Source Sans Pro"/>
        <family val="2"/>
      </rPr>
      <t>(c+d)</t>
    </r>
  </si>
  <si>
    <r>
      <t>No Pobres</t>
    </r>
    <r>
      <rPr>
        <vertAlign val="superscript"/>
        <sz val="10"/>
        <color theme="0" tint="-0.499984740745262"/>
        <rFont val="Source Sans Pro"/>
        <family val="2"/>
      </rPr>
      <t>3</t>
    </r>
    <r>
      <rPr>
        <sz val="10"/>
        <color theme="0" tint="-0.499984740745262"/>
        <rFont val="Source Sans Pro"/>
        <family val="2"/>
      </rPr>
      <t xml:space="preserve"> </t>
    </r>
    <r>
      <rPr>
        <i/>
        <sz val="10"/>
        <color theme="0" tint="-0.499984740745262"/>
        <rFont val="Source Sans Pro"/>
        <family val="2"/>
      </rPr>
      <t>(f+g+h)</t>
    </r>
  </si>
  <si>
    <t>Índice de cuadros</t>
  </si>
  <si>
    <t>Indicadores incidencia, intensidad, incidencia equivalente y pobreza equivalente</t>
  </si>
  <si>
    <t>Pobreza muy alta</t>
  </si>
  <si>
    <t>Satisfacción mínima</t>
  </si>
  <si>
    <t>Estrato medio</t>
  </si>
  <si>
    <t>Estrato alto</t>
  </si>
  <si>
    <t>Con cambios 01092021</t>
  </si>
  <si>
    <r>
      <rPr>
        <b/>
        <sz val="8"/>
        <color theme="0" tint="-0.499984740745262"/>
        <rFont val="Source Sans Pro"/>
        <family val="2"/>
      </rPr>
      <t>Fuente</t>
    </r>
    <r>
      <rPr>
        <sz val="8"/>
        <color theme="0" tint="-0.499984740745262"/>
        <rFont val="Source Sans Pro"/>
        <family val="2"/>
      </rPr>
      <t>: EVALÚA con base en la Encuesta Nacional de Ingresos y Gastos de los Hogares  y el Sistema de Cuentas Nacionales de México del Instituto Nacional de Estadística y Geografía (INEGI), 2016, 2018 y 2020.</t>
    </r>
  </si>
  <si>
    <t>Azcapotzalco</t>
  </si>
  <si>
    <t xml:space="preserve">Coyoacán </t>
  </si>
  <si>
    <t>Cuajimalpa de Morelos</t>
  </si>
  <si>
    <t>Gustavo A. Madero</t>
  </si>
  <si>
    <t>Iztacalco</t>
  </si>
  <si>
    <t>Iztapalapa</t>
  </si>
  <si>
    <t>La Magdalena Contreras</t>
  </si>
  <si>
    <t>Milpa Alta</t>
  </si>
  <si>
    <t>Álvaro Obregón</t>
  </si>
  <si>
    <t xml:space="preserve">Tláhuac   </t>
  </si>
  <si>
    <t>Tlalpan</t>
  </si>
  <si>
    <t>Xochimilco</t>
  </si>
  <si>
    <t xml:space="preserve">Benito Juárez </t>
  </si>
  <si>
    <t xml:space="preserve">Cuauhtémoc  </t>
  </si>
  <si>
    <t>Miguel Hidalgo</t>
  </si>
  <si>
    <t>Venustiano Carranza</t>
  </si>
  <si>
    <t>Alcaldía</t>
  </si>
  <si>
    <t>Población (q)  (en miles)</t>
  </si>
  <si>
    <r>
      <t>Pobreza extrema</t>
    </r>
    <r>
      <rPr>
        <vertAlign val="superscript"/>
        <sz val="10"/>
        <color theme="1"/>
        <rFont val="Source Sans Pro"/>
        <family val="2"/>
      </rPr>
      <t>1</t>
    </r>
  </si>
  <si>
    <r>
      <t>Pobreza extrema</t>
    </r>
    <r>
      <rPr>
        <vertAlign val="superscript"/>
        <sz val="10"/>
        <color theme="1"/>
        <rFont val="Source Sans Pro"/>
        <family val="2"/>
      </rPr>
      <t>4</t>
    </r>
  </si>
  <si>
    <r>
      <rPr>
        <vertAlign val="superscript"/>
        <sz val="8"/>
        <color theme="1"/>
        <rFont val="Source Sans Pro"/>
        <family val="2"/>
      </rPr>
      <t>1</t>
    </r>
    <r>
      <rPr>
        <sz val="8"/>
        <color theme="1"/>
        <rFont val="Source Sans Pro"/>
        <family val="2"/>
      </rPr>
      <t xml:space="preserve">Corresponde a la suma de los estratos de pobreza muy alta y alta. </t>
    </r>
  </si>
  <si>
    <t>CUADRO II</t>
  </si>
  <si>
    <t>CUADRO I</t>
  </si>
  <si>
    <t>Cuadro II. Indicadores de  incidencia, intensidad, incidencia equivalente y pobreza equivalente, 2015</t>
  </si>
  <si>
    <t>Cuadro I. Indicadores de  incidencia, intensidad, incidencia equivalente y pobreza equivalente, 2020</t>
  </si>
  <si>
    <r>
      <t>Pobreza total</t>
    </r>
    <r>
      <rPr>
        <vertAlign val="superscript"/>
        <sz val="10"/>
        <color theme="1"/>
        <rFont val="Source Sans Pro"/>
        <family val="2"/>
      </rPr>
      <t>2</t>
    </r>
    <r>
      <rPr>
        <sz val="10"/>
        <color theme="1"/>
        <rFont val="Source Sans Pro"/>
        <family val="2"/>
      </rPr>
      <t xml:space="preserve"> </t>
    </r>
  </si>
  <si>
    <r>
      <rPr>
        <vertAlign val="superscript"/>
        <sz val="8"/>
        <color theme="1"/>
        <rFont val="Source Sans Pro"/>
        <family val="2"/>
      </rPr>
      <t>2</t>
    </r>
    <r>
      <rPr>
        <sz val="8"/>
        <color theme="1"/>
        <rFont val="Source Sans Pro"/>
        <family val="2"/>
      </rPr>
      <t xml:space="preserve">Corresponde a la suma de los estratos de pobreza extrema y pobreza moderada. </t>
    </r>
  </si>
  <si>
    <r>
      <t xml:space="preserve">Pobreza total </t>
    </r>
    <r>
      <rPr>
        <strike/>
        <vertAlign val="superscript"/>
        <sz val="10"/>
        <color theme="1"/>
        <rFont val="Source Sans Pro"/>
        <family val="2"/>
      </rPr>
      <t>6</t>
    </r>
  </si>
  <si>
    <r>
      <rPr>
        <vertAlign val="superscript"/>
        <sz val="8"/>
        <color theme="1"/>
        <rFont val="Source Sans Pro"/>
        <family val="2"/>
      </rPr>
      <t>3</t>
    </r>
    <r>
      <rPr>
        <sz val="8"/>
        <color theme="1"/>
        <rFont val="Source Sans Pro"/>
        <family val="2"/>
      </rPr>
      <t xml:space="preserve">Incidencia (H): El cálculo resulta de dividir el estrato  (q) entre la población total. </t>
    </r>
  </si>
  <si>
    <r>
      <rPr>
        <vertAlign val="superscript"/>
        <sz val="8"/>
        <color theme="1"/>
        <rFont val="Source Sans Pro"/>
        <family val="2"/>
      </rPr>
      <t>4</t>
    </r>
    <r>
      <rPr>
        <sz val="8"/>
        <color theme="1"/>
        <rFont val="Source Sans Pro"/>
        <family val="2"/>
      </rPr>
      <t>Intensidad (I): El cálculo resulta de la diferencia porcentual que existe entre el umbral mínimo de satisfacción de los hogares o  individuos y el nivel de pobreza que presentan.</t>
    </r>
  </si>
  <si>
    <r>
      <rPr>
        <vertAlign val="superscript"/>
        <sz val="8"/>
        <color theme="1"/>
        <rFont val="Source Sans Pro"/>
        <family val="2"/>
      </rPr>
      <t>5</t>
    </r>
    <r>
      <rPr>
        <sz val="8"/>
        <color theme="1"/>
        <rFont val="Source Sans Pro"/>
        <family val="2"/>
      </rPr>
      <t xml:space="preserve">El dato no corresponde a la suma de los estratos de pobreza muy alta y alta, ya que existen poblaciones distintas en cada uno de ellos. </t>
    </r>
  </si>
  <si>
    <r>
      <rPr>
        <vertAlign val="superscript"/>
        <sz val="8"/>
        <color theme="1"/>
        <rFont val="Source Sans Pro"/>
        <family val="2"/>
      </rPr>
      <t>6</t>
    </r>
    <r>
      <rPr>
        <sz val="8"/>
        <color theme="1"/>
        <rFont val="Source Sans Pro"/>
        <family val="2"/>
      </rPr>
      <t xml:space="preserve">El dato no corresponde a la suma de los estratos de pobreza extrema y moderada, ya que existen poblaciones distintas en cada uno de ellos. </t>
    </r>
  </si>
  <si>
    <r>
      <rPr>
        <vertAlign val="superscript"/>
        <sz val="8"/>
        <color theme="1"/>
        <rFont val="Source Sans Pro"/>
        <family val="2"/>
      </rPr>
      <t>7</t>
    </r>
    <r>
      <rPr>
        <sz val="8"/>
        <color theme="1"/>
        <rFont val="Source Sans Pro"/>
        <family val="2"/>
      </rPr>
      <t xml:space="preserve">Incidencia equivalente (HI): Se calcula al multiplicar la Incidencia (H) por la Intensidad (I). Se expresa como la pobreza estandarizada, éste cálculo permite hacer comparaciones entre unidades territoriales y en el tiempo.  </t>
    </r>
  </si>
  <si>
    <r>
      <rPr>
        <vertAlign val="superscript"/>
        <sz val="8"/>
        <color theme="1"/>
        <rFont val="Source Sans Pro"/>
        <family val="2"/>
      </rPr>
      <t>8</t>
    </r>
    <r>
      <rPr>
        <sz val="8"/>
        <color theme="1"/>
        <rFont val="Source Sans Pro"/>
        <family val="2"/>
      </rPr>
      <t xml:space="preserve">Pobreza equivalente (QI): Se calcula al multiplicar a la población pobre (q) por la Intensidad (I). Indica un número de pobres al 100% de carencias, éste indicador permite conocer la participación de un área en el total de pobres equivalentes del país. </t>
    </r>
  </si>
  <si>
    <r>
      <t>Incidencia (H)</t>
    </r>
    <r>
      <rPr>
        <b/>
        <vertAlign val="superscript"/>
        <sz val="11"/>
        <color theme="0"/>
        <rFont val="Source Sans Pro"/>
        <family val="2"/>
      </rPr>
      <t>3</t>
    </r>
  </si>
  <si>
    <r>
      <t xml:space="preserve"> Intensidad (I)</t>
    </r>
    <r>
      <rPr>
        <b/>
        <vertAlign val="superscript"/>
        <sz val="11"/>
        <color theme="0"/>
        <rFont val="Source Sans Pro"/>
        <family val="2"/>
      </rPr>
      <t>4</t>
    </r>
  </si>
  <si>
    <r>
      <t>Pobreza extrema</t>
    </r>
    <r>
      <rPr>
        <vertAlign val="superscript"/>
        <sz val="10"/>
        <color theme="1"/>
        <rFont val="Source Sans Pro"/>
        <family val="2"/>
      </rPr>
      <t>5</t>
    </r>
  </si>
  <si>
    <r>
      <t xml:space="preserve"> Incidencia equivalente (HI)</t>
    </r>
    <r>
      <rPr>
        <b/>
        <vertAlign val="superscript"/>
        <sz val="11"/>
        <color theme="0"/>
        <rFont val="Source Sans Pro"/>
        <family val="2"/>
      </rPr>
      <t>7</t>
    </r>
  </si>
  <si>
    <r>
      <t>Pobreza equivalente (QI) (en miles)</t>
    </r>
    <r>
      <rPr>
        <b/>
        <vertAlign val="superscript"/>
        <sz val="11"/>
        <color theme="0"/>
        <rFont val="Source Sans Pro"/>
        <family val="2"/>
      </rPr>
      <t>8</t>
    </r>
  </si>
  <si>
    <t>Población  (q)  (en miles)</t>
  </si>
  <si>
    <r>
      <rPr>
        <b/>
        <sz val="8"/>
        <color theme="1"/>
        <rFont val="Source Sans Pro "/>
      </rPr>
      <t>Fuente:</t>
    </r>
    <r>
      <rPr>
        <sz val="8"/>
        <color theme="1"/>
        <rFont val="Source Sans Pro "/>
      </rPr>
      <t xml:space="preserve"> EVALÚA con base en la Encuesta Intercensal 2015 del Instituto Nacional de Estadística y Geografía (INEGI).</t>
    </r>
  </si>
  <si>
    <r>
      <rPr>
        <b/>
        <sz val="8"/>
        <color theme="1"/>
        <rFont val="Source Sans Pro "/>
      </rPr>
      <t>Fuente:</t>
    </r>
    <r>
      <rPr>
        <sz val="8"/>
        <color theme="1"/>
        <rFont val="Source Sans Pro "/>
      </rPr>
      <t xml:space="preserve"> EVALÚA con base en el Censo de  Población y Vivienda 2020 (cuestionario ampliado) del Instituto Nacional de Estadística y Geografía (INEGI).</t>
    </r>
  </si>
  <si>
    <t>Ciudad de México: principales indicadores de pobreza por Necesidades Básicas Insatisfechas, 2015</t>
  </si>
  <si>
    <t>Incidencia (q), intensidad (I), incidencia equivalente (HI) y pobreza equivalente (QI)</t>
  </si>
  <si>
    <t>Ciudad de México: principales indicadores de pobreza por Necesidades Básicas Insatisfechas, 2020</t>
  </si>
  <si>
    <t>Cuadros de medidas agregadas de NBI por Alcaldía, 2015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</si>
</sst>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_-[$€-2]* #,##0.00_-;\-[$€-2]* #,##0.00_-;_-[$€-2]* &quot;-&quot;??_-"/>
    <numFmt numFmtId="166" formatCode="0.0"/>
    <numFmt numFmtId="167" formatCode="0.000"/>
  </numFmts>
  <fonts count="5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Source Sans Pro"/>
      <family val="2"/>
    </font>
    <font>
      <sz val="10"/>
      <color theme="0" tint="-0.499984740745262"/>
      <name val="Source Sans Pro"/>
      <family val="2"/>
    </font>
    <font>
      <b/>
      <sz val="10"/>
      <color theme="0" tint="-0.499984740745262"/>
      <name val="Source Sans Pro"/>
      <family val="2"/>
    </font>
    <font>
      <sz val="8"/>
      <color theme="0" tint="-0.499984740745262"/>
      <name val="Source Sans Pro"/>
      <family val="2"/>
    </font>
    <font>
      <i/>
      <sz val="10"/>
      <color theme="0" tint="-0.499984740745262"/>
      <name val="Source Sans Pro"/>
      <family val="2"/>
    </font>
    <font>
      <b/>
      <sz val="18"/>
      <color theme="0" tint="-0.499984740745262"/>
      <name val="Source Sans Pro"/>
      <family val="2"/>
    </font>
    <font>
      <sz val="12"/>
      <color theme="0" tint="-0.499984740745262"/>
      <name val="Source Sans Pro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theme="0" tint="-0.499984740745262"/>
      <name val="Source Sans Pro"/>
      <family val="2"/>
    </font>
    <font>
      <b/>
      <vertAlign val="superscript"/>
      <sz val="10"/>
      <color theme="0" tint="-0.499984740745262"/>
      <name val="Source Sans Pro"/>
      <family val="2"/>
    </font>
    <font>
      <sz val="12"/>
      <color theme="1"/>
      <name val="Source Sans Pro"/>
      <family val="2"/>
    </font>
    <font>
      <u/>
      <sz val="10"/>
      <color rgb="FF898D8D"/>
      <name val="Source Sans Pro"/>
      <family val="2"/>
    </font>
    <font>
      <b/>
      <sz val="8"/>
      <color theme="0" tint="-0.499984740745262"/>
      <name val="Source Sans Pro"/>
      <family val="2"/>
    </font>
    <font>
      <b/>
      <sz val="10"/>
      <color theme="1"/>
      <name val="Source Sans Pro"/>
      <family val="2"/>
    </font>
    <font>
      <sz val="8"/>
      <color rgb="FF898D8D"/>
      <name val="Source Sans Pro"/>
      <family val="2"/>
    </font>
    <font>
      <vertAlign val="superscript"/>
      <sz val="10"/>
      <color theme="0" tint="-0.499984740745262"/>
      <name val="Source Sans Pro"/>
      <family val="2"/>
    </font>
    <font>
      <sz val="8"/>
      <color theme="0" tint="-0.499984740745262"/>
      <name val="Source Sans Pro "/>
    </font>
    <font>
      <sz val="12"/>
      <color rgb="FF898D8D"/>
      <name val="Source Sans Pro"/>
      <family val="2"/>
    </font>
    <font>
      <b/>
      <sz val="18"/>
      <color rgb="FF898D8D"/>
      <name val="Source Sans Pro"/>
      <family val="2"/>
    </font>
    <font>
      <u/>
      <sz val="12"/>
      <color rgb="FF898D8D"/>
      <name val="Source Sans Pro"/>
      <family val="2"/>
    </font>
    <font>
      <b/>
      <i/>
      <sz val="10"/>
      <color theme="0" tint="-0.499984740745262"/>
      <name val="Source Sans Pro"/>
      <family val="2"/>
    </font>
    <font>
      <sz val="12"/>
      <color rgb="FFFF0000"/>
      <name val="Calibri"/>
      <family val="2"/>
      <scheme val="minor"/>
    </font>
    <font>
      <sz val="8"/>
      <color theme="1"/>
      <name val="Source Sans Pro"/>
      <family val="2"/>
    </font>
    <font>
      <b/>
      <sz val="12"/>
      <color theme="1"/>
      <name val="Source Sans Pro"/>
      <family val="2"/>
    </font>
    <font>
      <vertAlign val="superscript"/>
      <sz val="8"/>
      <color theme="1"/>
      <name val="Source Sans Pro"/>
      <family val="2"/>
    </font>
    <font>
      <b/>
      <sz val="11"/>
      <color theme="0"/>
      <name val="Source Sans Pro"/>
      <family val="2"/>
    </font>
    <font>
      <sz val="11"/>
      <color theme="0" tint="-0.499984740745262"/>
      <name val="Source Sans Pro"/>
      <family val="2"/>
    </font>
    <font>
      <sz val="8"/>
      <color theme="1"/>
      <name val="Source Sans Pro "/>
    </font>
    <font>
      <b/>
      <sz val="8"/>
      <color theme="1"/>
      <name val="Source Sans Pro "/>
    </font>
    <font>
      <u/>
      <sz val="10"/>
      <color theme="1"/>
      <name val="Source Sans Pro"/>
      <family val="2"/>
    </font>
    <font>
      <vertAlign val="superscript"/>
      <sz val="10"/>
      <color theme="1"/>
      <name val="Source Sans Pro"/>
      <family val="2"/>
    </font>
    <font>
      <b/>
      <vertAlign val="superscript"/>
      <sz val="11"/>
      <color theme="0"/>
      <name val="Source Sans Pro"/>
      <family val="2"/>
    </font>
    <font>
      <strike/>
      <vertAlign val="superscript"/>
      <sz val="10"/>
      <color theme="1"/>
      <name val="Source Sans Pro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008C33"/>
        <bgColor indexed="64"/>
      </patternFill>
    </fill>
  </fills>
  <borders count="28">
    <border>
      <left/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898D8D"/>
      </top>
      <bottom style="thin">
        <color rgb="FF898D8D"/>
      </bottom>
      <diagonal/>
    </border>
    <border>
      <left/>
      <right/>
      <top style="thin">
        <color rgb="FF898D8D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71">
    <xf numFmtId="0" fontId="0" fillId="0" borderId="0"/>
    <xf numFmtId="0" fontId="4" fillId="0" borderId="0" applyNumberFormat="0" applyFill="0" applyBorder="0" applyAlignment="0" applyProtection="0"/>
    <xf numFmtId="0" fontId="12" fillId="0" borderId="0"/>
    <xf numFmtId="0" fontId="3" fillId="0" borderId="0"/>
    <xf numFmtId="9" fontId="13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5" applyNumberFormat="0" applyAlignment="0" applyProtection="0"/>
    <xf numFmtId="0" fontId="17" fillId="22" borderId="6" applyNumberFormat="0" applyAlignment="0" applyProtection="0"/>
    <xf numFmtId="0" fontId="17" fillId="22" borderId="6" applyNumberFormat="0" applyAlignment="0" applyProtection="0"/>
    <xf numFmtId="0" fontId="17" fillId="22" borderId="6" applyNumberFormat="0" applyAlignment="0" applyProtection="0"/>
    <xf numFmtId="0" fontId="17" fillId="22" borderId="6" applyNumberFormat="0" applyAlignment="0" applyProtection="0"/>
    <xf numFmtId="0" fontId="17" fillId="22" borderId="6" applyNumberFormat="0" applyAlignment="0" applyProtection="0"/>
    <xf numFmtId="0" fontId="17" fillId="22" borderId="6" applyNumberFormat="0" applyAlignment="0" applyProtection="0"/>
    <xf numFmtId="0" fontId="17" fillId="22" borderId="6" applyNumberFormat="0" applyAlignment="0" applyProtection="0"/>
    <xf numFmtId="0" fontId="17" fillId="22" borderId="6" applyNumberFormat="0" applyAlignment="0" applyProtection="0"/>
    <xf numFmtId="165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5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1" fillId="0" borderId="0"/>
    <xf numFmtId="0" fontId="3" fillId="24" borderId="11" applyNumberFormat="0" applyFont="0" applyAlignment="0" applyProtection="0"/>
    <xf numFmtId="0" fontId="27" fillId="21" borderId="12" applyNumberFormat="0" applyAlignment="0" applyProtection="0"/>
    <xf numFmtId="9" fontId="1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1" fillId="0" borderId="0"/>
  </cellStyleXfs>
  <cellXfs count="82">
    <xf numFmtId="0" fontId="0" fillId="0" borderId="0" xfId="0"/>
    <xf numFmtId="0" fontId="8" fillId="2" borderId="0" xfId="0" applyFont="1" applyFill="1" applyAlignment="1">
      <alignment horizontal="right"/>
    </xf>
    <xf numFmtId="0" fontId="0" fillId="2" borderId="0" xfId="0" applyFill="1"/>
    <xf numFmtId="0" fontId="6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 wrapText="1" inden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166" fontId="6" fillId="0" borderId="0" xfId="0" applyNumberFormat="1" applyFont="1" applyFill="1" applyBorder="1" applyAlignment="1">
      <alignment horizontal="right" wrapText="1" indent="1"/>
    </xf>
    <xf numFmtId="0" fontId="7" fillId="0" borderId="0" xfId="0" applyFont="1" applyFill="1" applyBorder="1" applyAlignment="1">
      <alignment horizontal="left" wrapText="1" indent="1"/>
    </xf>
    <xf numFmtId="166" fontId="7" fillId="0" borderId="0" xfId="0" applyNumberFormat="1" applyFont="1" applyFill="1" applyBorder="1" applyAlignment="1">
      <alignment horizontal="right" wrapText="1" indent="1"/>
    </xf>
    <xf numFmtId="0" fontId="6" fillId="0" borderId="0" xfId="0" applyFont="1" applyFill="1" applyBorder="1" applyAlignment="1">
      <alignment horizontal="left" wrapText="1" indent="1"/>
    </xf>
    <xf numFmtId="0" fontId="6" fillId="0" borderId="14" xfId="0" applyFont="1" applyFill="1" applyBorder="1" applyAlignment="1">
      <alignment horizontal="left" vertical="center" wrapText="1"/>
    </xf>
    <xf numFmtId="166" fontId="6" fillId="0" borderId="14" xfId="0" applyNumberFormat="1" applyFont="1" applyFill="1" applyBorder="1" applyAlignment="1">
      <alignment horizontal="right" wrapText="1" indent="1"/>
    </xf>
    <xf numFmtId="0" fontId="38" fillId="2" borderId="1" xfId="0" applyFont="1" applyFill="1" applyBorder="1" applyAlignment="1">
      <alignment horizontal="left" vertical="center"/>
    </xf>
    <xf numFmtId="0" fontId="45" fillId="2" borderId="0" xfId="0" applyFont="1" applyFill="1"/>
    <xf numFmtId="0" fontId="8" fillId="2" borderId="1" xfId="0" applyFont="1" applyFill="1" applyBorder="1" applyAlignment="1">
      <alignment horizontal="left" vertical="center"/>
    </xf>
    <xf numFmtId="0" fontId="2" fillId="25" borderId="0" xfId="0" applyFont="1" applyFill="1"/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20" xfId="0" applyBorder="1"/>
    <xf numFmtId="0" fontId="34" fillId="0" borderId="20" xfId="0" applyFont="1" applyBorder="1"/>
    <xf numFmtId="0" fontId="2" fillId="2" borderId="20" xfId="0" applyFont="1" applyFill="1" applyBorder="1"/>
    <xf numFmtId="0" fontId="47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0" fontId="41" fillId="0" borderId="20" xfId="0" applyFont="1" applyBorder="1"/>
    <xf numFmtId="0" fontId="42" fillId="2" borderId="20" xfId="0" applyFont="1" applyFill="1" applyBorder="1" applyAlignment="1">
      <alignment vertical="center"/>
    </xf>
    <xf numFmtId="0" fontId="53" fillId="0" borderId="20" xfId="1" applyFont="1" applyFill="1" applyBorder="1" applyAlignment="1"/>
    <xf numFmtId="0" fontId="53" fillId="2" borderId="20" xfId="1" applyFont="1" applyFill="1" applyBorder="1" applyAlignment="1"/>
    <xf numFmtId="0" fontId="43" fillId="2" borderId="20" xfId="1" applyFont="1" applyFill="1" applyBorder="1" applyAlignment="1"/>
    <xf numFmtId="0" fontId="11" fillId="2" borderId="20" xfId="0" applyFont="1" applyFill="1" applyBorder="1"/>
    <xf numFmtId="0" fontId="35" fillId="2" borderId="20" xfId="1" applyFont="1" applyFill="1" applyBorder="1" applyAlignment="1">
      <alignment horizontal="left" vertical="center"/>
    </xf>
    <xf numFmtId="0" fontId="53" fillId="2" borderId="20" xfId="1" applyFont="1" applyFill="1" applyBorder="1" applyAlignment="1">
      <alignment horizontal="left"/>
    </xf>
    <xf numFmtId="0" fontId="35" fillId="2" borderId="20" xfId="1" applyFont="1" applyFill="1" applyBorder="1" applyAlignment="1">
      <alignment horizontal="left"/>
    </xf>
    <xf numFmtId="167" fontId="5" fillId="0" borderId="20" xfId="0" applyNumberFormat="1" applyFont="1" applyFill="1" applyBorder="1" applyAlignment="1"/>
    <xf numFmtId="164" fontId="5" fillId="0" borderId="20" xfId="0" applyNumberFormat="1" applyFont="1" applyFill="1" applyBorder="1" applyAlignment="1"/>
    <xf numFmtId="166" fontId="5" fillId="0" borderId="20" xfId="0" applyNumberFormat="1" applyFont="1" applyFill="1" applyBorder="1" applyAlignment="1"/>
    <xf numFmtId="0" fontId="0" fillId="0" borderId="18" xfId="0" applyBorder="1"/>
    <xf numFmtId="0" fontId="5" fillId="0" borderId="18" xfId="0" applyFont="1" applyFill="1" applyBorder="1" applyAlignment="1">
      <alignment horizontal="left" vertical="center"/>
    </xf>
    <xf numFmtId="0" fontId="5" fillId="0" borderId="20" xfId="0" applyFont="1" applyFill="1" applyBorder="1"/>
    <xf numFmtId="0" fontId="6" fillId="0" borderId="20" xfId="0" applyFont="1" applyFill="1" applyBorder="1"/>
    <xf numFmtId="0" fontId="50" fillId="0" borderId="20" xfId="0" applyFont="1" applyFill="1" applyBorder="1"/>
    <xf numFmtId="0" fontId="50" fillId="0" borderId="20" xfId="0" applyFont="1" applyFill="1" applyBorder="1" applyAlignment="1">
      <alignment horizontal="center"/>
    </xf>
    <xf numFmtId="0" fontId="40" fillId="0" borderId="20" xfId="0" applyFont="1" applyFill="1" applyBorder="1" applyAlignment="1">
      <alignment vertical="top"/>
    </xf>
    <xf numFmtId="166" fontId="5" fillId="0" borderId="21" xfId="0" applyNumberFormat="1" applyFont="1" applyFill="1" applyBorder="1" applyAlignment="1"/>
    <xf numFmtId="166" fontId="5" fillId="0" borderId="22" xfId="0" applyNumberFormat="1" applyFont="1" applyFill="1" applyBorder="1" applyAlignment="1">
      <alignment vertical="center"/>
    </xf>
    <xf numFmtId="0" fontId="46" fillId="0" borderId="24" xfId="0" applyFont="1" applyFill="1" applyBorder="1" applyAlignment="1">
      <alignment vertical="top"/>
    </xf>
    <xf numFmtId="0" fontId="46" fillId="0" borderId="20" xfId="0" applyFont="1" applyFill="1" applyBorder="1" applyAlignment="1">
      <alignment vertical="top"/>
    </xf>
    <xf numFmtId="0" fontId="34" fillId="0" borderId="20" xfId="0" applyFont="1" applyFill="1" applyBorder="1" applyAlignment="1">
      <alignment vertical="center"/>
    </xf>
    <xf numFmtId="0" fontId="34" fillId="0" borderId="20" xfId="0" applyFont="1" applyFill="1" applyBorder="1" applyAlignment="1">
      <alignment vertical="center" readingOrder="1"/>
    </xf>
    <xf numFmtId="0" fontId="47" fillId="0" borderId="20" xfId="0" applyFont="1" applyFill="1" applyBorder="1" applyAlignment="1"/>
    <xf numFmtId="0" fontId="46" fillId="0" borderId="23" xfId="0" applyFont="1" applyFill="1" applyBorder="1" applyAlignment="1">
      <alignment vertical="top"/>
    </xf>
    <xf numFmtId="0" fontId="51" fillId="0" borderId="20" xfId="0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left"/>
    </xf>
    <xf numFmtId="0" fontId="37" fillId="2" borderId="16" xfId="1" applyFont="1" applyFill="1" applyBorder="1" applyAlignment="1">
      <alignment horizontal="left"/>
    </xf>
    <xf numFmtId="0" fontId="37" fillId="2" borderId="17" xfId="1" applyFont="1" applyFill="1" applyBorder="1" applyAlignment="1">
      <alignment horizontal="left"/>
    </xf>
    <xf numFmtId="0" fontId="37" fillId="2" borderId="18" xfId="1" applyFont="1" applyFill="1" applyBorder="1" applyAlignment="1">
      <alignment horizontal="left"/>
    </xf>
    <xf numFmtId="0" fontId="32" fillId="2" borderId="16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49" fillId="26" borderId="19" xfId="0" applyFont="1" applyFill="1" applyBorder="1" applyAlignment="1">
      <alignment horizontal="right" vertical="center" wrapText="1"/>
    </xf>
    <xf numFmtId="0" fontId="49" fillId="26" borderId="0" xfId="0" applyFont="1" applyFill="1" applyBorder="1" applyAlignment="1">
      <alignment horizontal="right" vertical="center" wrapText="1"/>
    </xf>
    <xf numFmtId="0" fontId="49" fillId="26" borderId="17" xfId="0" applyFont="1" applyFill="1" applyBorder="1" applyAlignment="1">
      <alignment horizontal="center" vertical="center" wrapText="1"/>
    </xf>
    <xf numFmtId="0" fontId="49" fillId="26" borderId="18" xfId="0" applyFont="1" applyFill="1" applyBorder="1" applyAlignment="1">
      <alignment horizontal="center" vertical="center" wrapText="1"/>
    </xf>
    <xf numFmtId="0" fontId="49" fillId="26" borderId="16" xfId="0" applyFont="1" applyFill="1" applyBorder="1" applyAlignment="1">
      <alignment horizontal="center" vertical="center" wrapText="1"/>
    </xf>
    <xf numFmtId="0" fontId="49" fillId="26" borderId="25" xfId="0" applyFont="1" applyFill="1" applyBorder="1" applyAlignment="1">
      <alignment horizontal="center" vertical="center" wrapText="1"/>
    </xf>
    <xf numFmtId="0" fontId="49" fillId="26" borderId="26" xfId="0" applyFont="1" applyFill="1" applyBorder="1" applyAlignment="1">
      <alignment horizontal="center" vertical="center" wrapText="1"/>
    </xf>
    <xf numFmtId="0" fontId="49" fillId="26" borderId="27" xfId="0" applyFont="1" applyFill="1" applyBorder="1" applyAlignment="1">
      <alignment horizontal="center" vertical="center" wrapText="1"/>
    </xf>
  </cellXfs>
  <cellStyles count="71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ccent1" xfId="23" xr:uid="{00000000-0005-0000-0000-000012000000}"/>
    <cellStyle name="Accent2" xfId="24" xr:uid="{00000000-0005-0000-0000-000013000000}"/>
    <cellStyle name="Accent3" xfId="25" xr:uid="{00000000-0005-0000-0000-000014000000}"/>
    <cellStyle name="Accent4" xfId="26" xr:uid="{00000000-0005-0000-0000-000015000000}"/>
    <cellStyle name="Accent5" xfId="27" xr:uid="{00000000-0005-0000-0000-000016000000}"/>
    <cellStyle name="Accent6" xfId="28" xr:uid="{00000000-0005-0000-0000-000017000000}"/>
    <cellStyle name="Bad" xfId="29" xr:uid="{00000000-0005-0000-0000-000018000000}"/>
    <cellStyle name="Calculation" xfId="30" xr:uid="{00000000-0005-0000-0000-000019000000}"/>
    <cellStyle name="Check Cell" xfId="31" xr:uid="{00000000-0005-0000-0000-00001A000000}"/>
    <cellStyle name="Check Cell 2" xfId="32" xr:uid="{00000000-0005-0000-0000-00001B000000}"/>
    <cellStyle name="Check Cell 3" xfId="33" xr:uid="{00000000-0005-0000-0000-00001C000000}"/>
    <cellStyle name="Check Cell 4" xfId="34" xr:uid="{00000000-0005-0000-0000-00001D000000}"/>
    <cellStyle name="Check Cell 5" xfId="35" xr:uid="{00000000-0005-0000-0000-00001E000000}"/>
    <cellStyle name="Check Cell 6" xfId="36" xr:uid="{00000000-0005-0000-0000-00001F000000}"/>
    <cellStyle name="Check Cell 7" xfId="37" xr:uid="{00000000-0005-0000-0000-000020000000}"/>
    <cellStyle name="Check Cell 8" xfId="38" xr:uid="{00000000-0005-0000-0000-000021000000}"/>
    <cellStyle name="Euro" xfId="39" xr:uid="{00000000-0005-0000-0000-000022000000}"/>
    <cellStyle name="Explanatory Text" xfId="40" xr:uid="{00000000-0005-0000-0000-000023000000}"/>
    <cellStyle name="Good" xfId="41" xr:uid="{00000000-0005-0000-0000-000024000000}"/>
    <cellStyle name="Heading 1" xfId="42" xr:uid="{00000000-0005-0000-0000-000025000000}"/>
    <cellStyle name="Heading 2" xfId="43" xr:uid="{00000000-0005-0000-0000-000026000000}"/>
    <cellStyle name="Heading 3" xfId="44" xr:uid="{00000000-0005-0000-0000-000027000000}"/>
    <cellStyle name="Heading 4" xfId="45" xr:uid="{00000000-0005-0000-0000-000028000000}"/>
    <cellStyle name="Hipervínculo" xfId="1" builtinId="8"/>
    <cellStyle name="Input" xfId="46" xr:uid="{00000000-0005-0000-0000-00002A000000}"/>
    <cellStyle name="Linked Cell" xfId="47" xr:uid="{00000000-0005-0000-0000-00002B000000}"/>
    <cellStyle name="Linked Cell 2" xfId="48" xr:uid="{00000000-0005-0000-0000-00002C000000}"/>
    <cellStyle name="Millares 2" xfId="49" xr:uid="{00000000-0005-0000-0000-00002E000000}"/>
    <cellStyle name="Millares 3" xfId="50" xr:uid="{00000000-0005-0000-0000-00002F000000}"/>
    <cellStyle name="Neutral 2" xfId="51" xr:uid="{00000000-0005-0000-0000-000030000000}"/>
    <cellStyle name="Normal" xfId="0" builtinId="0"/>
    <cellStyle name="Normal 10" xfId="70" xr:uid="{00000000-0005-0000-0000-000032000000}"/>
    <cellStyle name="Normal 11 2" xfId="52" xr:uid="{00000000-0005-0000-0000-000033000000}"/>
    <cellStyle name="Normal 2" xfId="3" xr:uid="{00000000-0005-0000-0000-000034000000}"/>
    <cellStyle name="Normal 2 2" xfId="53" xr:uid="{00000000-0005-0000-0000-000035000000}"/>
    <cellStyle name="Normal 2 2 2" xfId="54" xr:uid="{00000000-0005-0000-0000-000036000000}"/>
    <cellStyle name="Normal 2 3" xfId="55" xr:uid="{00000000-0005-0000-0000-000037000000}"/>
    <cellStyle name="Normal 3" xfId="56" xr:uid="{00000000-0005-0000-0000-000038000000}"/>
    <cellStyle name="Normal 4" xfId="57" xr:uid="{00000000-0005-0000-0000-000039000000}"/>
    <cellStyle name="Normal 5" xfId="58" xr:uid="{00000000-0005-0000-0000-00003A000000}"/>
    <cellStyle name="Normal 5 2" xfId="59" xr:uid="{00000000-0005-0000-0000-00003B000000}"/>
    <cellStyle name="Normal 6" xfId="60" xr:uid="{00000000-0005-0000-0000-00003C000000}"/>
    <cellStyle name="Normal 7" xfId="61" xr:uid="{00000000-0005-0000-0000-00003D000000}"/>
    <cellStyle name="Normal 8" xfId="62" xr:uid="{00000000-0005-0000-0000-00003E000000}"/>
    <cellStyle name="Normal 9" xfId="2" xr:uid="{00000000-0005-0000-0000-00003F000000}"/>
    <cellStyle name="Note" xfId="63" xr:uid="{00000000-0005-0000-0000-000040000000}"/>
    <cellStyle name="Output" xfId="64" xr:uid="{00000000-0005-0000-0000-000041000000}"/>
    <cellStyle name="Porcentaje 2" xfId="69" xr:uid="{00000000-0005-0000-0000-000043000000}"/>
    <cellStyle name="Porcentual 2" xfId="65" xr:uid="{00000000-0005-0000-0000-000044000000}"/>
    <cellStyle name="Porcentual 2 2" xfId="4" xr:uid="{00000000-0005-0000-0000-000045000000}"/>
    <cellStyle name="Title" xfId="66" xr:uid="{00000000-0005-0000-0000-000046000000}"/>
    <cellStyle name="Total 2" xfId="67" xr:uid="{00000000-0005-0000-0000-000047000000}"/>
    <cellStyle name="Warning Text" xfId="68" xr:uid="{00000000-0005-0000-0000-000048000000}"/>
  </cellStyles>
  <dxfs count="0"/>
  <tableStyles count="0" defaultTableStyle="TableStyleMedium9" defaultPivotStyle="PivotStyleMedium7"/>
  <colors>
    <mruColors>
      <color rgb="FF92D050"/>
      <color rgb="FF008C33"/>
      <color rgb="FF9D2449"/>
      <color rgb="FFC1C6BF"/>
      <color rgb="FF898D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898D8D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s-MX"/>
              <a:t>Gráfico I.2. Ciudad de México:  porcentaje de población por estratos del Método de la Medición Integrada de la Pobreza, 2016, 2018 y 2020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898D8D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I.2'!$D$8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98D8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898D8D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 I.2'!$C$10:$C$11,'Gráfico I.2'!$C$13,'Gráfico I.2'!$C$15:$C$17)</c:f>
              <c:strCache>
                <c:ptCount val="6"/>
                <c:pt idx="0">
                  <c:v>Pobreza muy alta</c:v>
                </c:pt>
                <c:pt idx="1">
                  <c:v>Pobreza alta</c:v>
                </c:pt>
                <c:pt idx="2">
                  <c:v>Pobreza moderada</c:v>
                </c:pt>
                <c:pt idx="3">
                  <c:v>Satisfacción mínima</c:v>
                </c:pt>
                <c:pt idx="4">
                  <c:v>Estrato medio</c:v>
                </c:pt>
                <c:pt idx="5">
                  <c:v>Estrato alto</c:v>
                </c:pt>
              </c:strCache>
            </c:strRef>
          </c:cat>
          <c:val>
            <c:numRef>
              <c:f>('Gráfico I.2'!$D$10:$D$11,'Gráfico I.2'!$D$13,'Gráfico I.2'!$D$15:$D$17)</c:f>
              <c:numCache>
                <c:formatCode>0.0</c:formatCode>
                <c:ptCount val="6"/>
                <c:pt idx="0">
                  <c:v>9.8856000883280153</c:v>
                </c:pt>
                <c:pt idx="1">
                  <c:v>13.616702240183127</c:v>
                </c:pt>
                <c:pt idx="2">
                  <c:v>30.736691398730493</c:v>
                </c:pt>
                <c:pt idx="3">
                  <c:v>15.207352101282497</c:v>
                </c:pt>
                <c:pt idx="4">
                  <c:v>23.027166456756056</c:v>
                </c:pt>
                <c:pt idx="5">
                  <c:v>7.5264877147198037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1-444B-B016-6905A2EF93E2}"/>
            </c:ext>
          </c:extLst>
        </c:ser>
        <c:ser>
          <c:idx val="1"/>
          <c:order val="1"/>
          <c:tx>
            <c:strRef>
              <c:f>'Gráfico I.2'!$E$8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1C6B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898D8D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 I.2'!$C$10:$C$11,'Gráfico I.2'!$C$13,'Gráfico I.2'!$C$15:$C$17)</c:f>
              <c:strCache>
                <c:ptCount val="6"/>
                <c:pt idx="0">
                  <c:v>Pobreza muy alta</c:v>
                </c:pt>
                <c:pt idx="1">
                  <c:v>Pobreza alta</c:v>
                </c:pt>
                <c:pt idx="2">
                  <c:v>Pobreza moderada</c:v>
                </c:pt>
                <c:pt idx="3">
                  <c:v>Satisfacción mínima</c:v>
                </c:pt>
                <c:pt idx="4">
                  <c:v>Estrato medio</c:v>
                </c:pt>
                <c:pt idx="5">
                  <c:v>Estrato alto</c:v>
                </c:pt>
              </c:strCache>
            </c:strRef>
          </c:cat>
          <c:val>
            <c:numRef>
              <c:f>('Gráfico I.2'!$E$10:$E$11,'Gráfico I.2'!$E$13,'Gráfico I.2'!$E$15:$E$17)</c:f>
              <c:numCache>
                <c:formatCode>0.0</c:formatCode>
                <c:ptCount val="6"/>
                <c:pt idx="0">
                  <c:v>11.643850512305978</c:v>
                </c:pt>
                <c:pt idx="1">
                  <c:v>15.294746930872567</c:v>
                </c:pt>
                <c:pt idx="2">
                  <c:v>30.339066024869666</c:v>
                </c:pt>
                <c:pt idx="3">
                  <c:v>13.262377692153615</c:v>
                </c:pt>
                <c:pt idx="4">
                  <c:v>22.604466901878176</c:v>
                </c:pt>
                <c:pt idx="5">
                  <c:v>6.855491937919993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71-444B-B016-6905A2EF93E2}"/>
            </c:ext>
          </c:extLst>
        </c:ser>
        <c:ser>
          <c:idx val="2"/>
          <c:order val="2"/>
          <c:tx>
            <c:strRef>
              <c:f>'Gráfico I.2'!$F$8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898D8D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 I.2'!$C$10:$C$11,'Gráfico I.2'!$C$13,'Gráfico I.2'!$C$15:$C$17)</c:f>
              <c:strCache>
                <c:ptCount val="6"/>
                <c:pt idx="0">
                  <c:v>Pobreza muy alta</c:v>
                </c:pt>
                <c:pt idx="1">
                  <c:v>Pobreza alta</c:v>
                </c:pt>
                <c:pt idx="2">
                  <c:v>Pobreza moderada</c:v>
                </c:pt>
                <c:pt idx="3">
                  <c:v>Satisfacción mínima</c:v>
                </c:pt>
                <c:pt idx="4">
                  <c:v>Estrato medio</c:v>
                </c:pt>
                <c:pt idx="5">
                  <c:v>Estrato alto</c:v>
                </c:pt>
              </c:strCache>
            </c:strRef>
          </c:cat>
          <c:val>
            <c:numRef>
              <c:f>('Gráfico I.2'!$F$10:$F$11,'Gráfico I.2'!$F$13,'Gráfico I.2'!$F$15:$F$17)</c:f>
              <c:numCache>
                <c:formatCode>0.0</c:formatCode>
                <c:ptCount val="6"/>
                <c:pt idx="0">
                  <c:v>13.591336274831059</c:v>
                </c:pt>
                <c:pt idx="1">
                  <c:v>14.587533076698984</c:v>
                </c:pt>
                <c:pt idx="2">
                  <c:v>30.649108438762497</c:v>
                </c:pt>
                <c:pt idx="3">
                  <c:v>14.333806171950785</c:v>
                </c:pt>
                <c:pt idx="4">
                  <c:v>20.818256822792868</c:v>
                </c:pt>
                <c:pt idx="5">
                  <c:v>6.0199592149638059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71-444B-B016-6905A2EF9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9348848"/>
        <c:axId val="1469350512"/>
      </c:barChart>
      <c:catAx>
        <c:axId val="146934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98D8D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s-MX"/>
          </a:p>
        </c:txPr>
        <c:crossAx val="1469350512"/>
        <c:crosses val="autoZero"/>
        <c:auto val="1"/>
        <c:lblAlgn val="ctr"/>
        <c:lblOffset val="100"/>
        <c:noMultiLvlLbl val="0"/>
      </c:catAx>
      <c:valAx>
        <c:axId val="146935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98D8D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s-MX"/>
          </a:p>
        </c:txPr>
        <c:crossAx val="146934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898D8D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898D8D"/>
          </a:solidFill>
          <a:latin typeface="Source Sans Pro" panose="020B0503030403020204" pitchFamily="34" charset="0"/>
          <a:ea typeface="Source Sans Pro" panose="020B0503030403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769620</xdr:colOff>
      <xdr:row>26</xdr:row>
      <xdr:rowOff>95250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746910</xdr:colOff>
      <xdr:row>3</xdr:row>
      <xdr:rowOff>85010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7480" y="0"/>
          <a:ext cx="2476650" cy="679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449580</xdr:colOff>
      <xdr:row>0</xdr:row>
      <xdr:rowOff>7620</xdr:rowOff>
    </xdr:from>
    <xdr:to>
      <xdr:col>6</xdr:col>
      <xdr:colOff>160020</xdr:colOff>
      <xdr:row>4</xdr:row>
      <xdr:rowOff>68581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A7C323-542D-43B7-9DE8-6D4AB800B3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2209800" y="7620"/>
          <a:ext cx="2117090" cy="8166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797923</xdr:colOff>
      <xdr:row>0</xdr:row>
      <xdr:rowOff>7620</xdr:rowOff>
    </xdr:from>
    <xdr:to>
      <xdr:col>10</xdr:col>
      <xdr:colOff>364128</xdr:colOff>
      <xdr:row>4</xdr:row>
      <xdr:rowOff>31751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35C791-DBD2-4205-9081-7A68A87DA0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6491152" y="7620"/>
          <a:ext cx="2113462" cy="8079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797923</xdr:colOff>
      <xdr:row>0</xdr:row>
      <xdr:rowOff>7620</xdr:rowOff>
    </xdr:from>
    <xdr:to>
      <xdr:col>10</xdr:col>
      <xdr:colOff>364128</xdr:colOff>
      <xdr:row>4</xdr:row>
      <xdr:rowOff>31751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1D9975-2F50-4B04-9828-BE1FD2B4DB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6505303" y="7620"/>
          <a:ext cx="2126525" cy="816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B1:Q28"/>
  <sheetViews>
    <sheetView zoomScaleNormal="100" workbookViewId="0"/>
  </sheetViews>
  <sheetFormatPr baseColWidth="10" defaultColWidth="10.69921875" defaultRowHeight="15.6"/>
  <cols>
    <col min="1" max="1" width="2.19921875" style="2" customWidth="1"/>
    <col min="2" max="2" width="10.69921875" style="2"/>
    <col min="3" max="3" width="22.5" style="2" customWidth="1"/>
    <col min="4" max="4" width="12" style="2" customWidth="1"/>
    <col min="5" max="16384" width="10.69921875" style="2"/>
  </cols>
  <sheetData>
    <row r="1" spans="3:17">
      <c r="L1" s="1" t="s">
        <v>10</v>
      </c>
      <c r="O1" s="17" t="s">
        <v>20</v>
      </c>
    </row>
    <row r="2" spans="3:17">
      <c r="M2" s="15"/>
      <c r="N2" s="15"/>
      <c r="O2" s="15"/>
      <c r="P2" s="15"/>
    </row>
    <row r="3" spans="3:17">
      <c r="M3" s="15"/>
      <c r="N3" s="15"/>
      <c r="O3" s="15"/>
      <c r="P3" s="15"/>
    </row>
    <row r="4" spans="3:17">
      <c r="M4" s="15"/>
      <c r="N4" s="15"/>
      <c r="O4" s="15"/>
      <c r="P4" s="15"/>
    </row>
    <row r="6" spans="3:17">
      <c r="C6" s="55" t="s">
        <v>2</v>
      </c>
      <c r="D6" s="18"/>
      <c r="E6" s="3"/>
      <c r="F6" s="3"/>
    </row>
    <row r="7" spans="3:17">
      <c r="C7" s="56"/>
      <c r="D7" s="58" t="s">
        <v>3</v>
      </c>
      <c r="E7" s="58"/>
      <c r="F7" s="58"/>
    </row>
    <row r="8" spans="3:17">
      <c r="C8" s="57"/>
      <c r="D8" s="19">
        <v>2016</v>
      </c>
      <c r="E8" s="4">
        <v>2018</v>
      </c>
      <c r="F8" s="4">
        <v>2020</v>
      </c>
    </row>
    <row r="9" spans="3:17">
      <c r="C9" s="5" t="s">
        <v>9</v>
      </c>
      <c r="D9" s="5"/>
      <c r="E9" s="6"/>
      <c r="F9" s="6"/>
      <c r="M9" s="15"/>
      <c r="N9" s="15"/>
      <c r="O9" s="15"/>
      <c r="P9" s="15"/>
      <c r="Q9" s="15"/>
    </row>
    <row r="10" spans="3:17">
      <c r="C10" s="7" t="s">
        <v>16</v>
      </c>
      <c r="D10" s="8">
        <v>9.8856000883280153</v>
      </c>
      <c r="E10" s="8">
        <v>11.643850512305978</v>
      </c>
      <c r="F10" s="8">
        <v>13.591336274831059</v>
      </c>
      <c r="M10" s="15"/>
      <c r="N10" s="15"/>
      <c r="O10" s="15"/>
      <c r="P10" s="15"/>
      <c r="Q10" s="15"/>
    </row>
    <row r="11" spans="3:17">
      <c r="C11" s="7" t="s">
        <v>6</v>
      </c>
      <c r="D11" s="8">
        <v>13.616702240183127</v>
      </c>
      <c r="E11" s="8">
        <v>15.294746930872567</v>
      </c>
      <c r="F11" s="8">
        <v>14.587533076698984</v>
      </c>
      <c r="M11" s="15"/>
      <c r="N11" s="15"/>
      <c r="O11" s="15"/>
      <c r="P11" s="15"/>
      <c r="Q11" s="15"/>
    </row>
    <row r="12" spans="3:17">
      <c r="C12" s="9" t="s">
        <v>11</v>
      </c>
      <c r="D12" s="10">
        <v>23.502302328511146</v>
      </c>
      <c r="E12" s="10">
        <v>26.938597443178541</v>
      </c>
      <c r="F12" s="10">
        <v>28.178869351530047</v>
      </c>
      <c r="M12" s="15"/>
      <c r="N12" s="15"/>
      <c r="O12" s="15"/>
      <c r="P12" s="15"/>
      <c r="Q12" s="15"/>
    </row>
    <row r="13" spans="3:17">
      <c r="C13" s="11" t="s">
        <v>7</v>
      </c>
      <c r="D13" s="8">
        <v>30.736691398730493</v>
      </c>
      <c r="E13" s="8">
        <v>30.339066024869666</v>
      </c>
      <c r="F13" s="8">
        <v>30.649108438762497</v>
      </c>
      <c r="M13" s="15"/>
      <c r="N13" s="15"/>
      <c r="O13" s="15"/>
      <c r="P13" s="15"/>
      <c r="Q13" s="15"/>
    </row>
    <row r="14" spans="3:17">
      <c r="C14" s="9" t="s">
        <v>12</v>
      </c>
      <c r="D14" s="10">
        <v>54.238993727241635</v>
      </c>
      <c r="E14" s="10">
        <v>57.27766346804821</v>
      </c>
      <c r="F14" s="10">
        <v>58.827977790292529</v>
      </c>
      <c r="M14" s="15"/>
      <c r="N14" s="15"/>
      <c r="O14" s="15"/>
      <c r="P14" s="15"/>
      <c r="Q14" s="15"/>
    </row>
    <row r="15" spans="3:17">
      <c r="C15" s="7" t="s">
        <v>17</v>
      </c>
      <c r="D15" s="8">
        <v>15.207352101282497</v>
      </c>
      <c r="E15" s="8">
        <v>13.262377692153615</v>
      </c>
      <c r="F15" s="8">
        <v>14.333806171950785</v>
      </c>
      <c r="M15" s="15"/>
      <c r="N15" s="15"/>
      <c r="O15" s="15"/>
      <c r="P15" s="15"/>
      <c r="Q15" s="15"/>
    </row>
    <row r="16" spans="3:17">
      <c r="C16" s="7" t="s">
        <v>18</v>
      </c>
      <c r="D16" s="8">
        <v>23.027166456756056</v>
      </c>
      <c r="E16" s="8">
        <v>22.604466901878176</v>
      </c>
      <c r="F16" s="8">
        <v>20.818256822792868</v>
      </c>
      <c r="M16" s="15"/>
      <c r="N16" s="15"/>
      <c r="O16" s="15"/>
      <c r="P16" s="15"/>
      <c r="Q16" s="15"/>
    </row>
    <row r="17" spans="2:17">
      <c r="C17" s="7" t="s">
        <v>19</v>
      </c>
      <c r="D17" s="8">
        <v>7.5264877147198037</v>
      </c>
      <c r="E17" s="8">
        <v>6.855491937919993</v>
      </c>
      <c r="F17" s="8">
        <v>6.0199592149638059</v>
      </c>
      <c r="M17" s="15"/>
      <c r="N17" s="15"/>
      <c r="O17" s="15"/>
      <c r="P17" s="15"/>
      <c r="Q17" s="15"/>
    </row>
    <row r="18" spans="2:17">
      <c r="C18" s="11" t="s">
        <v>13</v>
      </c>
      <c r="D18" s="8">
        <v>45.761006272758351</v>
      </c>
      <c r="E18" s="8">
        <v>42.72233653195179</v>
      </c>
      <c r="F18" s="8">
        <v>41.172022209707457</v>
      </c>
      <c r="M18" s="15"/>
      <c r="N18" s="15"/>
      <c r="O18" s="15"/>
      <c r="P18" s="15"/>
      <c r="Q18" s="15"/>
    </row>
    <row r="19" spans="2:17">
      <c r="C19" s="12" t="s">
        <v>4</v>
      </c>
      <c r="D19" s="13">
        <v>100</v>
      </c>
      <c r="E19" s="13">
        <v>100</v>
      </c>
      <c r="F19" s="13">
        <v>100</v>
      </c>
      <c r="M19" s="15"/>
      <c r="N19" s="15"/>
      <c r="O19" s="15"/>
      <c r="P19" s="15"/>
      <c r="Q19" s="15"/>
    </row>
    <row r="20" spans="2:17">
      <c r="M20" s="15"/>
      <c r="N20" s="15"/>
      <c r="O20" s="15"/>
      <c r="P20" s="15"/>
      <c r="Q20" s="15"/>
    </row>
    <row r="21" spans="2:17">
      <c r="M21" s="15"/>
      <c r="N21" s="15"/>
      <c r="O21" s="15"/>
      <c r="P21" s="15"/>
      <c r="Q21" s="15"/>
    </row>
    <row r="22" spans="2:17">
      <c r="M22" s="15"/>
      <c r="N22" s="15"/>
      <c r="O22" s="15"/>
      <c r="P22" s="15"/>
      <c r="Q22" s="15"/>
    </row>
    <row r="23" spans="2:17">
      <c r="M23" s="15"/>
      <c r="N23" s="15"/>
      <c r="O23" s="15"/>
      <c r="P23" s="15"/>
      <c r="Q23" s="15"/>
    </row>
    <row r="27" spans="2:17">
      <c r="B27" s="14"/>
    </row>
    <row r="28" spans="2:17" ht="10.95" customHeight="1">
      <c r="B28" s="16" t="s">
        <v>21</v>
      </c>
    </row>
  </sheetData>
  <mergeCells count="2">
    <mergeCell ref="C6:C8"/>
    <mergeCell ref="D7:F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6F8F-52DB-4447-B389-D93BB5A1F05D}">
  <sheetPr>
    <tabColor rgb="FF92D050"/>
  </sheetPr>
  <dimension ref="A1:AE23"/>
  <sheetViews>
    <sheetView tabSelected="1" workbookViewId="0">
      <selection activeCell="B7" sqref="B7:I7"/>
    </sheetView>
  </sheetViews>
  <sheetFormatPr baseColWidth="10" defaultColWidth="0" defaultRowHeight="15" customHeight="1"/>
  <cols>
    <col min="1" max="1" width="2.19921875" style="21" customWidth="1"/>
    <col min="2" max="9" width="10.5" style="21" customWidth="1"/>
    <col min="10" max="10" width="2.19921875" style="21" customWidth="1"/>
    <col min="11" max="14" width="10.5" style="21" hidden="1" customWidth="1"/>
    <col min="15" max="15" width="0" style="21" hidden="1" customWidth="1"/>
    <col min="16" max="16384" width="10.69921875" style="21" hidden="1"/>
  </cols>
  <sheetData>
    <row r="1" spans="1:15" ht="15" customHeight="1">
      <c r="I1" s="22"/>
      <c r="J1" s="22"/>
    </row>
    <row r="6" spans="1:15" ht="15.6">
      <c r="B6" s="59" t="s">
        <v>67</v>
      </c>
      <c r="C6" s="59"/>
      <c r="D6" s="59"/>
      <c r="E6" s="59"/>
      <c r="F6" s="59"/>
      <c r="G6" s="59"/>
      <c r="H6" s="59"/>
      <c r="I6" s="59"/>
      <c r="J6" s="23"/>
    </row>
    <row r="7" spans="1:15" ht="15" customHeight="1">
      <c r="B7" s="60" t="s">
        <v>14</v>
      </c>
      <c r="C7" s="60"/>
      <c r="D7" s="60"/>
      <c r="E7" s="60"/>
      <c r="F7" s="60"/>
      <c r="G7" s="60"/>
      <c r="H7" s="60"/>
      <c r="I7" s="60"/>
      <c r="J7" s="23"/>
      <c r="K7" s="24"/>
      <c r="L7" s="24"/>
      <c r="M7" s="24"/>
      <c r="N7" s="24"/>
      <c r="O7" s="24"/>
    </row>
    <row r="8" spans="1:15" ht="15" customHeight="1">
      <c r="B8" s="25"/>
      <c r="C8" s="26"/>
      <c r="D8" s="26"/>
      <c r="E8" s="26"/>
      <c r="F8" s="26"/>
      <c r="G8" s="26"/>
      <c r="H8" s="26"/>
      <c r="I8" s="26"/>
      <c r="J8" s="26"/>
      <c r="K8" s="24"/>
      <c r="L8" s="24"/>
      <c r="M8" s="24"/>
      <c r="N8" s="24"/>
      <c r="O8" s="24"/>
    </row>
    <row r="9" spans="1:15" ht="15" customHeight="1">
      <c r="A9" s="27"/>
      <c r="B9" s="61" t="s">
        <v>8</v>
      </c>
      <c r="C9" s="61"/>
      <c r="D9" s="61"/>
      <c r="E9" s="61"/>
      <c r="F9" s="61"/>
      <c r="G9" s="61"/>
      <c r="H9" s="61"/>
      <c r="I9" s="61"/>
      <c r="J9" s="61"/>
      <c r="K9" s="28"/>
      <c r="L9" s="28"/>
      <c r="M9" s="28"/>
      <c r="N9" s="28"/>
      <c r="O9" s="24"/>
    </row>
    <row r="10" spans="1:15" ht="15" customHeight="1">
      <c r="A10" s="27"/>
      <c r="B10" s="29" t="s">
        <v>46</v>
      </c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31"/>
      <c r="N10" s="31"/>
      <c r="O10" s="32"/>
    </row>
    <row r="11" spans="1:15" ht="15" customHeight="1">
      <c r="A11" s="27"/>
      <c r="B11" s="29" t="s">
        <v>45</v>
      </c>
      <c r="C11" s="30"/>
      <c r="D11" s="30"/>
      <c r="E11" s="30"/>
      <c r="F11" s="30"/>
      <c r="G11" s="30"/>
      <c r="H11" s="30"/>
      <c r="I11" s="30"/>
      <c r="J11" s="30"/>
      <c r="K11" s="31"/>
      <c r="L11" s="31"/>
      <c r="M11" s="31"/>
      <c r="N11" s="31"/>
      <c r="O11" s="32"/>
    </row>
    <row r="12" spans="1:15" ht="15" customHeight="1">
      <c r="A12" s="27"/>
      <c r="B12" s="2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2"/>
    </row>
    <row r="13" spans="1:15" ht="15" customHeight="1">
      <c r="A13" s="27"/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31"/>
      <c r="N13" s="31"/>
      <c r="O13" s="32"/>
    </row>
    <row r="14" spans="1:15" ht="15" customHeight="1">
      <c r="A14" s="27"/>
      <c r="B14" s="29"/>
      <c r="C14" s="30"/>
      <c r="D14" s="30"/>
      <c r="E14" s="30"/>
      <c r="F14" s="30"/>
      <c r="G14" s="30"/>
      <c r="H14" s="30"/>
      <c r="I14" s="30"/>
      <c r="J14" s="30"/>
      <c r="K14" s="31"/>
      <c r="L14" s="31"/>
      <c r="M14" s="31"/>
      <c r="N14" s="31"/>
      <c r="O14" s="32"/>
    </row>
    <row r="15" spans="1:15" ht="15" customHeight="1">
      <c r="A15" s="27"/>
      <c r="B15" s="62"/>
      <c r="C15" s="63"/>
      <c r="D15" s="63"/>
      <c r="E15" s="63"/>
      <c r="F15" s="63"/>
      <c r="G15" s="63"/>
      <c r="H15" s="63"/>
      <c r="I15" s="63"/>
      <c r="J15" s="64"/>
      <c r="K15" s="33"/>
      <c r="L15" s="33"/>
      <c r="M15" s="33"/>
      <c r="N15" s="33"/>
      <c r="O15" s="32"/>
    </row>
    <row r="16" spans="1:15" ht="15" customHeight="1">
      <c r="A16" s="27"/>
      <c r="B16" s="29"/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31"/>
      <c r="N16" s="31"/>
      <c r="O16" s="32"/>
    </row>
    <row r="17" spans="1:31" ht="15" customHeight="1">
      <c r="A17" s="27"/>
      <c r="B17" s="29"/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31"/>
      <c r="N17" s="31"/>
      <c r="O17" s="32"/>
    </row>
    <row r="18" spans="1:31" ht="15" customHeight="1">
      <c r="A18" s="27"/>
      <c r="B18" s="2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2"/>
    </row>
    <row r="19" spans="1:31" ht="15" customHeight="1">
      <c r="A19" s="27"/>
      <c r="B19" s="2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2"/>
    </row>
    <row r="20" spans="1:31" ht="15" customHeight="1">
      <c r="A20" s="27"/>
      <c r="B20" s="29"/>
      <c r="C20" s="34"/>
      <c r="D20" s="34"/>
      <c r="E20" s="34"/>
      <c r="F20" s="34"/>
      <c r="G20" s="34"/>
      <c r="H20" s="34"/>
      <c r="I20" s="34"/>
      <c r="J20" s="34"/>
      <c r="K20" s="35"/>
      <c r="L20" s="35"/>
      <c r="M20" s="35"/>
      <c r="N20" s="35"/>
      <c r="O20" s="32"/>
    </row>
    <row r="21" spans="1:31" ht="15" customHeight="1">
      <c r="A21" s="27"/>
      <c r="K21" s="27"/>
      <c r="L21" s="27"/>
      <c r="M21" s="27"/>
      <c r="N21" s="27"/>
    </row>
    <row r="22" spans="1:31" ht="15" customHeight="1">
      <c r="A22" s="27"/>
      <c r="K22" s="27"/>
      <c r="L22" s="27"/>
      <c r="M22" s="27"/>
      <c r="N22" s="27"/>
    </row>
    <row r="23" spans="1:31" ht="15" customHeight="1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7"/>
    </row>
  </sheetData>
  <mergeCells count="5">
    <mergeCell ref="B6:I6"/>
    <mergeCell ref="B7:I7"/>
    <mergeCell ref="B9:J9"/>
    <mergeCell ref="B15:J15"/>
    <mergeCell ref="B23:AE23"/>
  </mergeCells>
  <hyperlinks>
    <hyperlink ref="B10:N10" location="'Cuadro I.1 '!A1" display="Cuadro I.1.  Porcentaje y número de personas en pobreza 2016 y 2018" xr:uid="{63008575-CD77-4062-A7A9-8D0C4E04858D}"/>
    <hyperlink ref="B11" location="'Cuadro II'!A1" display="Cuadro I.2. Indicadores de  incidencia, intensidad, incidencia equivalente y pobreza equivalente, 2015" xr:uid="{08B44F97-08C3-4671-9DD7-162A75AB9C7E}"/>
    <hyperlink ref="B10" location="'Cuadro I'!A1" display="Cuadro I.1. Indicadores de  incidencia, intensidad, incidencia equivalente y pobreza equivalente, 2020" xr:uid="{F3BE3048-716A-42C2-9148-9897C41EF022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A431-CBAD-4A23-A707-D2ED25DD59E0}">
  <sheetPr>
    <tabColor rgb="FF92D050"/>
  </sheetPr>
  <dimension ref="A6:AJ58"/>
  <sheetViews>
    <sheetView zoomScaleNormal="100" workbookViewId="0"/>
  </sheetViews>
  <sheetFormatPr baseColWidth="10" defaultColWidth="11.19921875" defaultRowHeight="15.6"/>
  <cols>
    <col min="1" max="1" width="2.19921875" style="41" customWidth="1"/>
    <col min="2" max="2" width="16.796875" style="39" bestFit="1" customWidth="1"/>
    <col min="3" max="3" width="13.19921875" style="20" customWidth="1"/>
    <col min="4" max="16384" width="11.19921875" style="20"/>
  </cols>
  <sheetData>
    <row r="6" spans="1:36">
      <c r="A6" s="52"/>
      <c r="B6" s="68" t="s">
        <v>44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70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>
      <c r="A7" s="52"/>
      <c r="B7" s="71" t="s">
        <v>66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>
      <c r="A8" s="50"/>
      <c r="B8" s="71" t="s">
        <v>15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6">
      <c r="A9" s="51"/>
      <c r="B9" s="20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ht="15.45" customHeight="1">
      <c r="B10" s="79" t="s">
        <v>38</v>
      </c>
      <c r="C10" s="76" t="s">
        <v>61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/>
    </row>
    <row r="11" spans="1:36" ht="22.2" customHeight="1">
      <c r="B11" s="80"/>
      <c r="C11" s="74" t="s">
        <v>22</v>
      </c>
      <c r="D11" s="74" t="s">
        <v>23</v>
      </c>
      <c r="E11" s="74" t="s">
        <v>24</v>
      </c>
      <c r="F11" s="74" t="s">
        <v>25</v>
      </c>
      <c r="G11" s="74" t="s">
        <v>26</v>
      </c>
      <c r="H11" s="74" t="s">
        <v>27</v>
      </c>
      <c r="I11" s="74" t="s">
        <v>28</v>
      </c>
      <c r="J11" s="74" t="s">
        <v>29</v>
      </c>
      <c r="K11" s="74" t="s">
        <v>30</v>
      </c>
      <c r="L11" s="74" t="s">
        <v>31</v>
      </c>
      <c r="M11" s="74" t="s">
        <v>32</v>
      </c>
      <c r="N11" s="74" t="s">
        <v>33</v>
      </c>
      <c r="O11" s="74" t="s">
        <v>34</v>
      </c>
      <c r="P11" s="74" t="s">
        <v>35</v>
      </c>
      <c r="Q11" s="74" t="s">
        <v>36</v>
      </c>
      <c r="R11" s="74" t="s">
        <v>37</v>
      </c>
    </row>
    <row r="12" spans="1:36" ht="18.45" customHeight="1">
      <c r="B12" s="81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36">
      <c r="A13" s="42"/>
      <c r="B13" s="40" t="s">
        <v>5</v>
      </c>
      <c r="C13" s="37">
        <v>12.576000000000001</v>
      </c>
      <c r="D13" s="37">
        <v>14.608000000000001</v>
      </c>
      <c r="E13" s="37">
        <v>10.552</v>
      </c>
      <c r="F13" s="37">
        <v>40.944000000000003</v>
      </c>
      <c r="G13" s="37">
        <v>13.356</v>
      </c>
      <c r="H13" s="37">
        <v>134.77699999999999</v>
      </c>
      <c r="I13" s="37">
        <v>16.510000000000002</v>
      </c>
      <c r="J13" s="37">
        <v>21.535</v>
      </c>
      <c r="K13" s="37">
        <v>39.713999999999999</v>
      </c>
      <c r="L13" s="37">
        <v>27.8</v>
      </c>
      <c r="M13" s="37">
        <v>52.136000000000003</v>
      </c>
      <c r="N13" s="37">
        <v>47.923000000000002</v>
      </c>
      <c r="O13" s="37">
        <v>3.5270000000000001</v>
      </c>
      <c r="P13" s="37">
        <v>21.844000000000001</v>
      </c>
      <c r="Q13" s="37">
        <v>8.2579999999999991</v>
      </c>
      <c r="R13" s="37">
        <v>17.068000000000001</v>
      </c>
    </row>
    <row r="14" spans="1:36">
      <c r="A14" s="42"/>
      <c r="B14" s="40" t="s">
        <v>6</v>
      </c>
      <c r="C14" s="37">
        <v>30.585999999999999</v>
      </c>
      <c r="D14" s="37">
        <v>45.051000000000002</v>
      </c>
      <c r="E14" s="37">
        <v>21.198</v>
      </c>
      <c r="F14" s="37">
        <v>111.093</v>
      </c>
      <c r="G14" s="37">
        <v>38.371000000000002</v>
      </c>
      <c r="H14" s="37">
        <v>286.67899999999997</v>
      </c>
      <c r="I14" s="37">
        <v>33.987000000000002</v>
      </c>
      <c r="J14" s="37">
        <v>33.741</v>
      </c>
      <c r="K14" s="37">
        <v>88.334000000000003</v>
      </c>
      <c r="L14" s="37">
        <v>59.470999999999997</v>
      </c>
      <c r="M14" s="37">
        <v>91.831000000000003</v>
      </c>
      <c r="N14" s="37">
        <v>76.259</v>
      </c>
      <c r="O14" s="37">
        <v>13.446</v>
      </c>
      <c r="P14" s="37">
        <v>41.828000000000003</v>
      </c>
      <c r="Q14" s="37">
        <v>20.823</v>
      </c>
      <c r="R14" s="37">
        <v>48</v>
      </c>
    </row>
    <row r="15" spans="1:36">
      <c r="A15" s="42"/>
      <c r="B15" s="40" t="s">
        <v>40</v>
      </c>
      <c r="C15" s="37">
        <v>43.161999999999999</v>
      </c>
      <c r="D15" s="37">
        <v>59.658999999999999</v>
      </c>
      <c r="E15" s="37">
        <v>31.75</v>
      </c>
      <c r="F15" s="37">
        <v>152.03700000000001</v>
      </c>
      <c r="G15" s="37">
        <v>51.726999999999997</v>
      </c>
      <c r="H15" s="37">
        <v>421.45600000000002</v>
      </c>
      <c r="I15" s="37">
        <v>50.497</v>
      </c>
      <c r="J15" s="37">
        <v>55.276000000000003</v>
      </c>
      <c r="K15" s="37">
        <v>128.048</v>
      </c>
      <c r="L15" s="37">
        <v>87.271000000000001</v>
      </c>
      <c r="M15" s="37">
        <v>143.96700000000001</v>
      </c>
      <c r="N15" s="37">
        <v>124.182</v>
      </c>
      <c r="O15" s="37">
        <v>16.972999999999999</v>
      </c>
      <c r="P15" s="37">
        <v>63.671999999999997</v>
      </c>
      <c r="Q15" s="37">
        <v>29.081</v>
      </c>
      <c r="R15" s="37">
        <v>65.067999999999998</v>
      </c>
    </row>
    <row r="16" spans="1:36">
      <c r="A16" s="43"/>
      <c r="B16" s="40" t="s">
        <v>7</v>
      </c>
      <c r="C16" s="37">
        <v>171.24700000000001</v>
      </c>
      <c r="D16" s="37">
        <v>216.77</v>
      </c>
      <c r="E16" s="37">
        <v>82.713999999999999</v>
      </c>
      <c r="F16" s="37">
        <v>504.26499999999999</v>
      </c>
      <c r="G16" s="37">
        <v>162.35599999999999</v>
      </c>
      <c r="H16" s="37">
        <v>818.58</v>
      </c>
      <c r="I16" s="37">
        <v>104.54900000000001</v>
      </c>
      <c r="J16" s="37">
        <v>66.819000000000003</v>
      </c>
      <c r="K16" s="37">
        <v>300.25200000000001</v>
      </c>
      <c r="L16" s="37">
        <v>175.886</v>
      </c>
      <c r="M16" s="37">
        <v>282.36900000000003</v>
      </c>
      <c r="N16" s="37">
        <v>184.708</v>
      </c>
      <c r="O16" s="37">
        <v>106.52200000000001</v>
      </c>
      <c r="P16" s="37">
        <v>185.726</v>
      </c>
      <c r="Q16" s="37">
        <v>141.47300000000001</v>
      </c>
      <c r="R16" s="37">
        <v>193.232</v>
      </c>
    </row>
    <row r="17" spans="1:18">
      <c r="A17" s="44"/>
      <c r="B17" s="40" t="s">
        <v>47</v>
      </c>
      <c r="C17" s="37">
        <v>214.40899999999999</v>
      </c>
      <c r="D17" s="37">
        <v>276.42899999999997</v>
      </c>
      <c r="E17" s="37">
        <v>114.464</v>
      </c>
      <c r="F17" s="37">
        <v>656.30200000000002</v>
      </c>
      <c r="G17" s="37">
        <v>214.083</v>
      </c>
      <c r="H17" s="37">
        <v>1240.0360000000001</v>
      </c>
      <c r="I17" s="37">
        <v>155.04599999999999</v>
      </c>
      <c r="J17" s="37">
        <v>122.095</v>
      </c>
      <c r="K17" s="37">
        <v>428.3</v>
      </c>
      <c r="L17" s="37">
        <v>263.15699999999998</v>
      </c>
      <c r="M17" s="37">
        <v>426.33600000000001</v>
      </c>
      <c r="N17" s="37">
        <v>308.89</v>
      </c>
      <c r="O17" s="37">
        <v>123.495</v>
      </c>
      <c r="P17" s="37">
        <v>249.398</v>
      </c>
      <c r="Q17" s="37">
        <v>170.554</v>
      </c>
      <c r="R17" s="37">
        <v>258.3</v>
      </c>
    </row>
    <row r="18" spans="1:18">
      <c r="A18" s="44"/>
      <c r="B18" s="40" t="s">
        <v>0</v>
      </c>
      <c r="C18" s="37">
        <v>215.541</v>
      </c>
      <c r="D18" s="37">
        <v>330.387</v>
      </c>
      <c r="E18" s="37">
        <v>100.795</v>
      </c>
      <c r="F18" s="37">
        <v>505.02199999999999</v>
      </c>
      <c r="G18" s="37">
        <v>188.28800000000001</v>
      </c>
      <c r="H18" s="37">
        <v>573.77200000000005</v>
      </c>
      <c r="I18" s="37">
        <v>89.798000000000002</v>
      </c>
      <c r="J18" s="37">
        <v>30.5</v>
      </c>
      <c r="K18" s="37">
        <v>314.99</v>
      </c>
      <c r="L18" s="37">
        <v>126.039</v>
      </c>
      <c r="M18" s="37">
        <v>265.93700000000001</v>
      </c>
      <c r="N18" s="37">
        <v>126.839</v>
      </c>
      <c r="O18" s="37">
        <v>304.721</v>
      </c>
      <c r="P18" s="37">
        <v>278.72800000000001</v>
      </c>
      <c r="Q18" s="37">
        <v>232.78899999999999</v>
      </c>
      <c r="R18" s="37">
        <v>183.65600000000001</v>
      </c>
    </row>
    <row r="19" spans="1:18">
      <c r="B19" s="40" t="s">
        <v>1</v>
      </c>
      <c r="C19" s="37">
        <v>429.95</v>
      </c>
      <c r="D19" s="37">
        <v>606.81600000000003</v>
      </c>
      <c r="E19" s="37">
        <v>215.25899999999999</v>
      </c>
      <c r="F19" s="37">
        <v>1161.3240000000001</v>
      </c>
      <c r="G19" s="37">
        <v>402.37099999999998</v>
      </c>
      <c r="H19" s="37">
        <v>1813.808</v>
      </c>
      <c r="I19" s="37">
        <v>244.84399999999999</v>
      </c>
      <c r="J19" s="37">
        <v>152.595</v>
      </c>
      <c r="K19" s="37">
        <v>743.29</v>
      </c>
      <c r="L19" s="37">
        <v>389.19600000000003</v>
      </c>
      <c r="M19" s="37">
        <v>692.27300000000002</v>
      </c>
      <c r="N19" s="37">
        <v>435.72899999999998</v>
      </c>
      <c r="O19" s="37">
        <v>428.21600000000001</v>
      </c>
      <c r="P19" s="37">
        <v>528.12599999999998</v>
      </c>
      <c r="Q19" s="37">
        <v>403.34300000000002</v>
      </c>
      <c r="R19" s="37">
        <v>441.95600000000002</v>
      </c>
    </row>
    <row r="20" spans="1:18" ht="15.45" customHeight="1">
      <c r="B20" s="78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</row>
    <row r="21" spans="1:18">
      <c r="B21" s="40" t="s">
        <v>5</v>
      </c>
      <c r="C21" s="36">
        <v>2.924991278055588E-2</v>
      </c>
      <c r="D21" s="36">
        <v>2.4073195169540686E-2</v>
      </c>
      <c r="E21" s="36">
        <v>4.9020017746064043E-2</v>
      </c>
      <c r="F21" s="36">
        <v>3.5256310900317223E-2</v>
      </c>
      <c r="G21" s="36">
        <v>3.3193247028240107E-2</v>
      </c>
      <c r="H21" s="36">
        <v>7.4306100755978571E-2</v>
      </c>
      <c r="I21" s="36">
        <v>6.7430690562153867E-2</v>
      </c>
      <c r="J21" s="36">
        <v>0.14112520069464923</v>
      </c>
      <c r="K21" s="36">
        <v>5.3430020584159618E-2</v>
      </c>
      <c r="L21" s="36">
        <v>7.1429305542708557E-2</v>
      </c>
      <c r="M21" s="36">
        <v>7.5311329489955559E-2</v>
      </c>
      <c r="N21" s="36">
        <v>0.1099834989179054</v>
      </c>
      <c r="O21" s="36">
        <v>8.2364974685672655E-3</v>
      </c>
      <c r="P21" s="36">
        <v>4.1361341801009609E-2</v>
      </c>
      <c r="Q21" s="36">
        <v>2.0473889468764796E-2</v>
      </c>
      <c r="R21" s="36">
        <v>3.8619229063526689E-2</v>
      </c>
    </row>
    <row r="22" spans="1:18">
      <c r="B22" s="40" t="s">
        <v>6</v>
      </c>
      <c r="C22" s="36">
        <v>7.1138504477264802E-2</v>
      </c>
      <c r="D22" s="36">
        <v>7.4241615250751458E-2</v>
      </c>
      <c r="E22" s="36">
        <v>9.8476718743467181E-2</v>
      </c>
      <c r="F22" s="36">
        <v>9.5660642508033925E-2</v>
      </c>
      <c r="G22" s="36">
        <v>9.5362240320500238E-2</v>
      </c>
      <c r="H22" s="36">
        <v>0.15805366389386305</v>
      </c>
      <c r="I22" s="36">
        <v>0.13881083465390209</v>
      </c>
      <c r="J22" s="36">
        <v>0.22111471542317901</v>
      </c>
      <c r="K22" s="36">
        <v>0.11884190558193976</v>
      </c>
      <c r="L22" s="36">
        <v>0.15280475647231728</v>
      </c>
      <c r="M22" s="36">
        <v>0.13265142508807942</v>
      </c>
      <c r="N22" s="36">
        <v>0.17501474540367981</v>
      </c>
      <c r="O22" s="36">
        <v>3.1400041100752889E-2</v>
      </c>
      <c r="P22" s="36">
        <v>7.9200796779556409E-2</v>
      </c>
      <c r="Q22" s="36">
        <v>5.162603540906871E-2</v>
      </c>
      <c r="R22" s="36">
        <v>0.10860809673361149</v>
      </c>
    </row>
    <row r="23" spans="1:18">
      <c r="B23" s="40" t="s">
        <v>40</v>
      </c>
      <c r="C23" s="36">
        <v>0.10038841725782068</v>
      </c>
      <c r="D23" s="36">
        <v>9.8314810420292137E-2</v>
      </c>
      <c r="E23" s="36">
        <v>0.14749673648953124</v>
      </c>
      <c r="F23" s="36">
        <v>0.13091695340835116</v>
      </c>
      <c r="G23" s="36">
        <v>0.12855548734874034</v>
      </c>
      <c r="H23" s="36">
        <v>0.23235976464984168</v>
      </c>
      <c r="I23" s="36">
        <v>0.20624152521605593</v>
      </c>
      <c r="J23" s="36">
        <v>0.36223991611782824</v>
      </c>
      <c r="K23" s="36">
        <v>0.17227192616609938</v>
      </c>
      <c r="L23" s="36">
        <v>0.22423406201502583</v>
      </c>
      <c r="M23" s="36">
        <v>0.20796275457803498</v>
      </c>
      <c r="N23" s="36">
        <v>0.28499824432158521</v>
      </c>
      <c r="O23" s="36">
        <v>3.9636538569320152E-2</v>
      </c>
      <c r="P23" s="36">
        <v>0.120562138580566</v>
      </c>
      <c r="Q23" s="36">
        <v>7.2099924877833496E-2</v>
      </c>
      <c r="R23" s="36">
        <v>0.14722732579713815</v>
      </c>
    </row>
    <row r="24" spans="1:18">
      <c r="B24" s="40" t="s">
        <v>7</v>
      </c>
      <c r="C24" s="36">
        <v>0.39829515059890691</v>
      </c>
      <c r="D24" s="36">
        <v>0.35722525444286241</v>
      </c>
      <c r="E24" s="36">
        <v>0.38425338777937279</v>
      </c>
      <c r="F24" s="36">
        <v>0.43421560219198085</v>
      </c>
      <c r="G24" s="36">
        <v>0.40349826403990346</v>
      </c>
      <c r="H24" s="36">
        <v>0.45130465848645507</v>
      </c>
      <c r="I24" s="36">
        <v>0.42700249955073438</v>
      </c>
      <c r="J24" s="36">
        <v>0.43788459648088079</v>
      </c>
      <c r="K24" s="36">
        <v>0.40395000605416465</v>
      </c>
      <c r="L24" s="36">
        <v>0.45192139693110922</v>
      </c>
      <c r="M24" s="36">
        <v>0.40788677299273557</v>
      </c>
      <c r="N24" s="36">
        <v>0.42390568449655636</v>
      </c>
      <c r="O24" s="36">
        <v>0.24875763633306555</v>
      </c>
      <c r="P24" s="36">
        <v>0.35166986666060751</v>
      </c>
      <c r="Q24" s="36">
        <v>0.35075109770096419</v>
      </c>
      <c r="R24" s="36">
        <v>0.43721999475060863</v>
      </c>
    </row>
    <row r="25" spans="1:18">
      <c r="B25" s="40" t="s">
        <v>47</v>
      </c>
      <c r="C25" s="36">
        <v>0.49868356785672752</v>
      </c>
      <c r="D25" s="36">
        <v>0.45554006486315451</v>
      </c>
      <c r="E25" s="36">
        <v>0.531750124268904</v>
      </c>
      <c r="F25" s="36">
        <v>0.56513255560033204</v>
      </c>
      <c r="G25" s="36">
        <v>0.53205375138864386</v>
      </c>
      <c r="H25" s="36">
        <v>0.68366442313629672</v>
      </c>
      <c r="I25" s="36">
        <v>0.63324402476679031</v>
      </c>
      <c r="J25" s="36">
        <v>0.80012451259870898</v>
      </c>
      <c r="K25" s="36">
        <v>0.57622193222026397</v>
      </c>
      <c r="L25" s="36">
        <v>0.67615545894613505</v>
      </c>
      <c r="M25" s="36">
        <v>0.61584952757077049</v>
      </c>
      <c r="N25" s="36">
        <v>0.70890392881814157</v>
      </c>
      <c r="O25" s="36">
        <v>0.28839417490238572</v>
      </c>
      <c r="P25" s="36">
        <v>0.47223200524117354</v>
      </c>
      <c r="Q25" s="36">
        <v>0.4228510225787977</v>
      </c>
      <c r="R25" s="36">
        <v>0.58444732054774684</v>
      </c>
    </row>
    <row r="26" spans="1:18">
      <c r="B26" s="40" t="s">
        <v>0</v>
      </c>
      <c r="C26" s="36">
        <v>0.50131643214327248</v>
      </c>
      <c r="D26" s="36">
        <v>0.54445993513684543</v>
      </c>
      <c r="E26" s="36">
        <v>0.46824987573109605</v>
      </c>
      <c r="F26" s="36">
        <v>0.43486744439966796</v>
      </c>
      <c r="G26" s="36">
        <v>0.46794624861135625</v>
      </c>
      <c r="H26" s="36">
        <v>0.31633557686370334</v>
      </c>
      <c r="I26" s="36">
        <v>0.36675597523320974</v>
      </c>
      <c r="J26" s="36">
        <v>0.19987548740129099</v>
      </c>
      <c r="K26" s="36">
        <v>0.42377806777973609</v>
      </c>
      <c r="L26" s="36">
        <v>0.3238445410538649</v>
      </c>
      <c r="M26" s="36">
        <v>0.38415047242922951</v>
      </c>
      <c r="N26" s="36">
        <v>0.29109607118185843</v>
      </c>
      <c r="O26" s="36">
        <v>0.71160582509761428</v>
      </c>
      <c r="P26" s="36">
        <v>0.52776799475882652</v>
      </c>
      <c r="Q26" s="36">
        <v>0.57714897742120219</v>
      </c>
      <c r="R26" s="36">
        <v>0.41555267945225316</v>
      </c>
    </row>
    <row r="27" spans="1:18">
      <c r="B27" s="40" t="s">
        <v>1</v>
      </c>
      <c r="C27" s="36">
        <v>1</v>
      </c>
      <c r="D27" s="36">
        <v>1</v>
      </c>
      <c r="E27" s="36">
        <v>1</v>
      </c>
      <c r="F27" s="36">
        <v>1</v>
      </c>
      <c r="G27" s="36">
        <v>1</v>
      </c>
      <c r="H27" s="36">
        <v>1</v>
      </c>
      <c r="I27" s="36">
        <v>1</v>
      </c>
      <c r="J27" s="36">
        <v>1</v>
      </c>
      <c r="K27" s="36">
        <v>1</v>
      </c>
      <c r="L27" s="36">
        <v>1</v>
      </c>
      <c r="M27" s="36">
        <v>1</v>
      </c>
      <c r="N27" s="36">
        <v>1</v>
      </c>
      <c r="O27" s="36">
        <v>1</v>
      </c>
      <c r="P27" s="36">
        <v>1</v>
      </c>
      <c r="Q27" s="36">
        <v>1</v>
      </c>
      <c r="R27" s="36">
        <v>1</v>
      </c>
    </row>
    <row r="28" spans="1:18" ht="15.45" customHeight="1">
      <c r="B28" s="78" t="s">
        <v>57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7"/>
    </row>
    <row r="29" spans="1:18">
      <c r="B29" s="40" t="s">
        <v>5</v>
      </c>
      <c r="C29" s="36">
        <v>0.58056600000000003</v>
      </c>
      <c r="D29" s="36">
        <v>0.5735034</v>
      </c>
      <c r="E29" s="36">
        <v>0.59144870000000005</v>
      </c>
      <c r="F29" s="36">
        <v>0.57646149999999996</v>
      </c>
      <c r="G29" s="36">
        <v>0.58054779999999995</v>
      </c>
      <c r="H29" s="36">
        <v>0.58560760000000001</v>
      </c>
      <c r="I29" s="36">
        <v>0.59525629999999996</v>
      </c>
      <c r="J29" s="36">
        <v>0.59728429999999999</v>
      </c>
      <c r="K29" s="36">
        <v>0.57946229999999999</v>
      </c>
      <c r="L29" s="36">
        <v>0.58810739999999995</v>
      </c>
      <c r="M29" s="36">
        <v>0.58824069999999995</v>
      </c>
      <c r="N29" s="36">
        <v>0.59592109999999998</v>
      </c>
      <c r="O29" s="36">
        <v>0.56109220000000004</v>
      </c>
      <c r="P29" s="36">
        <v>0.59091170000000004</v>
      </c>
      <c r="Q29" s="36">
        <v>0.56962829999999998</v>
      </c>
      <c r="R29" s="36">
        <v>0.58094299999999999</v>
      </c>
    </row>
    <row r="30" spans="1:18">
      <c r="B30" s="40" t="s">
        <v>6</v>
      </c>
      <c r="C30" s="36">
        <v>0.40479470000000001</v>
      </c>
      <c r="D30" s="36">
        <v>0.40476760000000001</v>
      </c>
      <c r="E30" s="36">
        <v>0.41217939999999997</v>
      </c>
      <c r="F30" s="36">
        <v>0.40649220000000003</v>
      </c>
      <c r="G30" s="36">
        <v>0.40511740000000002</v>
      </c>
      <c r="H30" s="36">
        <v>0.41116540000000001</v>
      </c>
      <c r="I30" s="36">
        <v>0.41184359999999998</v>
      </c>
      <c r="J30" s="36">
        <v>0.41801579999999999</v>
      </c>
      <c r="K30" s="36">
        <v>0.4068021</v>
      </c>
      <c r="L30" s="36">
        <v>0.4099177</v>
      </c>
      <c r="M30" s="36">
        <v>0.41296549999999999</v>
      </c>
      <c r="N30" s="36">
        <v>0.41474339999999998</v>
      </c>
      <c r="O30" s="36">
        <v>0.40366039999999997</v>
      </c>
      <c r="P30" s="36">
        <v>0.40766259999999999</v>
      </c>
      <c r="Q30" s="36">
        <v>0.40559650000000003</v>
      </c>
      <c r="R30" s="36">
        <v>0.4052114</v>
      </c>
    </row>
    <row r="31" spans="1:18">
      <c r="B31" s="40" t="s">
        <v>58</v>
      </c>
      <c r="C31" s="36">
        <v>0.45600869999999999</v>
      </c>
      <c r="D31" s="36">
        <v>0.44608399999999998</v>
      </c>
      <c r="E31" s="36">
        <v>0.47175889999999998</v>
      </c>
      <c r="F31" s="36">
        <v>0.45226539999999998</v>
      </c>
      <c r="G31" s="36">
        <v>0.45041379999999998</v>
      </c>
      <c r="H31" s="36">
        <v>0.46695009999999998</v>
      </c>
      <c r="I31" s="36">
        <v>0.47181040000000002</v>
      </c>
      <c r="J31" s="36">
        <v>0.48785709999999999</v>
      </c>
      <c r="K31" s="36">
        <v>0.4603525</v>
      </c>
      <c r="L31" s="36">
        <v>0.46667969999999998</v>
      </c>
      <c r="M31" s="36">
        <v>0.47643940000000001</v>
      </c>
      <c r="N31" s="36">
        <v>0.48466160000000003</v>
      </c>
      <c r="O31" s="36">
        <v>0.43637480000000001</v>
      </c>
      <c r="P31" s="36">
        <v>0.47053</v>
      </c>
      <c r="Q31" s="36">
        <v>0.45217580000000002</v>
      </c>
      <c r="R31" s="36">
        <v>0.45130759999999998</v>
      </c>
    </row>
    <row r="32" spans="1:18">
      <c r="B32" s="40" t="s">
        <v>7</v>
      </c>
      <c r="C32" s="36">
        <v>0.14393039999999999</v>
      </c>
      <c r="D32" s="36">
        <v>0.1453961</v>
      </c>
      <c r="E32" s="36">
        <v>0.1532433</v>
      </c>
      <c r="F32" s="36">
        <v>0.15158579999999999</v>
      </c>
      <c r="G32" s="36">
        <v>0.1510572</v>
      </c>
      <c r="H32" s="36">
        <v>0.1630298</v>
      </c>
      <c r="I32" s="36">
        <v>0.1571543</v>
      </c>
      <c r="J32" s="36">
        <v>0.1822732</v>
      </c>
      <c r="K32" s="36">
        <v>0.1540347</v>
      </c>
      <c r="L32" s="36">
        <v>0.1643366</v>
      </c>
      <c r="M32" s="36">
        <v>0.1588232</v>
      </c>
      <c r="N32" s="36">
        <v>0.1638047</v>
      </c>
      <c r="O32" s="36">
        <v>0.12668360000000001</v>
      </c>
      <c r="P32" s="36">
        <v>0.14528170000000001</v>
      </c>
      <c r="Q32" s="36">
        <v>0.13724130000000001</v>
      </c>
      <c r="R32" s="36">
        <v>0.1531139</v>
      </c>
    </row>
    <row r="33" spans="1:18">
      <c r="B33" s="40" t="s">
        <v>49</v>
      </c>
      <c r="C33" s="36">
        <v>0.20675389999999999</v>
      </c>
      <c r="D33" s="36">
        <v>0.21029059999999999</v>
      </c>
      <c r="E33" s="36">
        <v>0.24159310000000001</v>
      </c>
      <c r="F33" s="36">
        <v>0.2212403</v>
      </c>
      <c r="G33" s="36">
        <v>0.22338810000000001</v>
      </c>
      <c r="H33" s="36">
        <v>0.26632440000000002</v>
      </c>
      <c r="I33" s="36">
        <v>0.2596348</v>
      </c>
      <c r="J33" s="36">
        <v>0.32062000000000002</v>
      </c>
      <c r="K33" s="36">
        <v>0.2456139</v>
      </c>
      <c r="L33" s="36">
        <v>0.26460289999999997</v>
      </c>
      <c r="M33" s="36">
        <v>0.26607730000000002</v>
      </c>
      <c r="N33" s="36">
        <v>0.29279769999999999</v>
      </c>
      <c r="O33" s="36">
        <v>0.16924719999999999</v>
      </c>
      <c r="P33" s="36">
        <v>0.22831850000000001</v>
      </c>
      <c r="Q33" s="36">
        <v>0.19094050000000001</v>
      </c>
      <c r="R33" s="36">
        <v>0.2282314</v>
      </c>
    </row>
    <row r="34" spans="1:18">
      <c r="B34" s="40" t="s">
        <v>0</v>
      </c>
      <c r="C34" s="36">
        <v>-0.1596149</v>
      </c>
      <c r="D34" s="36">
        <v>-0.19260820000000001</v>
      </c>
      <c r="E34" s="36">
        <v>-0.18228269999999999</v>
      </c>
      <c r="F34" s="36">
        <v>-0.15770690000000001</v>
      </c>
      <c r="G34" s="36">
        <v>-0.15266689999999999</v>
      </c>
      <c r="H34" s="36">
        <v>-0.14615810000000001</v>
      </c>
      <c r="I34" s="36">
        <v>-0.1762531</v>
      </c>
      <c r="J34" s="36">
        <v>-0.14158699999999999</v>
      </c>
      <c r="K34" s="36">
        <v>-0.17803459999999999</v>
      </c>
      <c r="L34" s="36">
        <v>-0.14698649999999999</v>
      </c>
      <c r="M34" s="36">
        <v>-0.17430860000000001</v>
      </c>
      <c r="N34" s="36">
        <v>-0.15450900000000001</v>
      </c>
      <c r="O34" s="36">
        <v>-0.21168509999999999</v>
      </c>
      <c r="P34" s="36">
        <v>-0.17394409999999999</v>
      </c>
      <c r="Q34" s="36">
        <v>-0.18088660000000001</v>
      </c>
      <c r="R34" s="36">
        <v>-0.1537927</v>
      </c>
    </row>
    <row r="35" spans="1:18">
      <c r="A35" s="42"/>
      <c r="B35" s="40" t="s">
        <v>1</v>
      </c>
      <c r="C35" s="36">
        <v>2.3087199999999999E-2</v>
      </c>
      <c r="D35" s="36">
        <v>-9.0716000000000008E-3</v>
      </c>
      <c r="E35" s="36">
        <v>4.31133E-2</v>
      </c>
      <c r="F35" s="36">
        <v>5.6448499999999999E-2</v>
      </c>
      <c r="G35" s="36">
        <v>4.7414600000000001E-2</v>
      </c>
      <c r="H35" s="36">
        <v>0.1358415</v>
      </c>
      <c r="I35" s="36">
        <v>9.9770300000000006E-2</v>
      </c>
      <c r="J35" s="36">
        <v>0.2282362</v>
      </c>
      <c r="K35" s="36">
        <v>6.6081000000000001E-2</v>
      </c>
      <c r="L35" s="36">
        <v>0.13131190000000001</v>
      </c>
      <c r="M35" s="36">
        <v>9.6902799999999997E-2</v>
      </c>
      <c r="N35" s="36">
        <v>0.1625885</v>
      </c>
      <c r="O35" s="36">
        <v>-0.1018264</v>
      </c>
      <c r="P35" s="36">
        <v>1.6017199999999999E-2</v>
      </c>
      <c r="Q35" s="36">
        <v>-2.3659199999999998E-2</v>
      </c>
      <c r="R35" s="36">
        <v>6.9480299999999995E-2</v>
      </c>
    </row>
    <row r="36" spans="1:18" ht="15.45" customHeight="1">
      <c r="A36" s="42"/>
      <c r="B36" s="78" t="s">
        <v>59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</row>
    <row r="37" spans="1:18">
      <c r="A37" s="42"/>
      <c r="B37" s="40" t="s">
        <v>5</v>
      </c>
      <c r="C37" s="36">
        <v>1.6981504863356207E-2</v>
      </c>
      <c r="D37" s="36">
        <v>1.380605927859516E-2</v>
      </c>
      <c r="E37" s="36">
        <v>2.8992825769886512E-2</v>
      </c>
      <c r="F37" s="36">
        <v>2.0323905866063214E-2</v>
      </c>
      <c r="G37" s="36">
        <v>1.927026653710133E-2</v>
      </c>
      <c r="H37" s="36">
        <v>4.3514217329066796E-2</v>
      </c>
      <c r="I37" s="36">
        <v>4.013854337047263E-2</v>
      </c>
      <c r="J37" s="36">
        <v>8.4291866709263086E-2</v>
      </c>
      <c r="K37" s="36">
        <v>3.0960682616744475E-2</v>
      </c>
      <c r="L37" s="36">
        <v>4.2008103166527914E-2</v>
      </c>
      <c r="M37" s="36">
        <v>4.4301189177102095E-2</v>
      </c>
      <c r="N37" s="36">
        <v>6.5541487657007E-2</v>
      </c>
      <c r="O37" s="36">
        <v>4.6214344849328385E-3</v>
      </c>
      <c r="P37" s="36">
        <v>2.4440900797915652E-2</v>
      </c>
      <c r="Q37" s="36">
        <v>1.1662506852480393E-2</v>
      </c>
      <c r="R37" s="36">
        <v>2.2435570789852383E-2</v>
      </c>
    </row>
    <row r="38" spans="1:18">
      <c r="A38" s="42"/>
      <c r="B38" s="40" t="s">
        <v>6</v>
      </c>
      <c r="C38" s="36">
        <v>2.8796489578323065E-2</v>
      </c>
      <c r="D38" s="36">
        <v>3.0050600425170066E-2</v>
      </c>
      <c r="E38" s="36">
        <v>4.0590074845651053E-2</v>
      </c>
      <c r="F38" s="36">
        <v>3.8885305026504231E-2</v>
      </c>
      <c r="G38" s="36">
        <v>3.8632902856816226E-2</v>
      </c>
      <c r="H38" s="36">
        <v>6.4986197936385756E-2</v>
      </c>
      <c r="I38" s="36">
        <v>5.7168353862867789E-2</v>
      </c>
      <c r="J38" s="36">
        <v>9.2429444659392512E-2</v>
      </c>
      <c r="K38" s="36">
        <v>4.8345136758734815E-2</v>
      </c>
      <c r="L38" s="36">
        <v>6.2637374322192407E-2</v>
      </c>
      <c r="M38" s="36">
        <v>5.4780462087211261E-2</v>
      </c>
      <c r="N38" s="36">
        <v>7.2586210558856529E-2</v>
      </c>
      <c r="O38" s="36">
        <v>1.267495315074635E-2</v>
      </c>
      <c r="P38" s="36">
        <v>3.2287202737225594E-2</v>
      </c>
      <c r="Q38" s="36">
        <v>2.093933927079434E-2</v>
      </c>
      <c r="R38" s="36">
        <v>4.4009238928762143E-2</v>
      </c>
    </row>
    <row r="39" spans="1:18">
      <c r="A39" s="42"/>
      <c r="B39" s="40" t="s">
        <v>41</v>
      </c>
      <c r="C39" s="36">
        <v>4.5777991648796368E-2</v>
      </c>
      <c r="D39" s="36">
        <v>4.3856663891525594E-2</v>
      </c>
      <c r="E39" s="36">
        <v>6.9582898159891118E-2</v>
      </c>
      <c r="F39" s="36">
        <v>5.9209208300009301E-2</v>
      </c>
      <c r="G39" s="36">
        <v>5.7903165567598058E-2</v>
      </c>
      <c r="H39" s="36">
        <v>0.10850041533922003</v>
      </c>
      <c r="I39" s="36">
        <v>9.7306896508797439E-2</v>
      </c>
      <c r="J39" s="36">
        <v>0.17672131498148694</v>
      </c>
      <c r="K39" s="36">
        <v>7.930581189037926E-2</v>
      </c>
      <c r="L39" s="36">
        <v>0.10464548479095365</v>
      </c>
      <c r="M39" s="36">
        <v>9.9081650013506245E-2</v>
      </c>
      <c r="N39" s="36">
        <v>0.13812770509009042</v>
      </c>
      <c r="O39" s="36">
        <v>1.7296386590879367E-2</v>
      </c>
      <c r="P39" s="36">
        <v>5.672810306631372E-2</v>
      </c>
      <c r="Q39" s="36">
        <v>3.2601841211574265E-2</v>
      </c>
      <c r="R39" s="36">
        <v>6.6444811059924502E-2</v>
      </c>
    </row>
    <row r="40" spans="1:18">
      <c r="A40" s="43"/>
      <c r="B40" s="40" t="s">
        <v>7</v>
      </c>
      <c r="C40" s="36">
        <v>5.7326780343760902E-2</v>
      </c>
      <c r="D40" s="36">
        <v>5.1939158817499866E-2</v>
      </c>
      <c r="E40" s="36">
        <v>5.8884257179490758E-2</v>
      </c>
      <c r="F40" s="36">
        <v>6.5820919430753175E-2</v>
      </c>
      <c r="G40" s="36">
        <v>6.0951317970728509E-2</v>
      </c>
      <c r="H40" s="36">
        <v>7.3576108212115077E-2</v>
      </c>
      <c r="I40" s="36">
        <v>6.7105278915145977E-2</v>
      </c>
      <c r="J40" s="36">
        <v>7.9814626631278876E-2</v>
      </c>
      <c r="K40" s="36">
        <v>6.2222317997551436E-2</v>
      </c>
      <c r="L40" s="36">
        <v>7.4267225838908921E-2</v>
      </c>
      <c r="M40" s="36">
        <v>6.4781882524379844E-2</v>
      </c>
      <c r="N40" s="36">
        <v>6.9437743477253067E-2</v>
      </c>
      <c r="O40" s="36">
        <v>3.1513512898163544E-2</v>
      </c>
      <c r="P40" s="36">
        <v>5.109119606722639E-2</v>
      </c>
      <c r="Q40" s="36">
        <v>4.8137536624907343E-2</v>
      </c>
      <c r="R40" s="36">
        <v>6.6944458554245218E-2</v>
      </c>
    </row>
    <row r="41" spans="1:18">
      <c r="A41" s="44"/>
      <c r="B41" s="40" t="s">
        <v>49</v>
      </c>
      <c r="C41" s="36">
        <v>0.10310477252029306</v>
      </c>
      <c r="D41" s="36">
        <v>9.5795793564111678E-2</v>
      </c>
      <c r="E41" s="36">
        <v>0.12846716094750976</v>
      </c>
      <c r="F41" s="36">
        <v>0.12503009614078414</v>
      </c>
      <c r="G41" s="36">
        <v>0.11885447662058152</v>
      </c>
      <c r="H41" s="36">
        <v>0.18207651729312035</v>
      </c>
      <c r="I41" s="36">
        <v>0.16441218572152064</v>
      </c>
      <c r="J41" s="36">
        <v>0.25653592122939811</v>
      </c>
      <c r="K41" s="36">
        <v>0.14152811603815468</v>
      </c>
      <c r="L41" s="36">
        <v>0.17891269528797826</v>
      </c>
      <c r="M41" s="36">
        <v>0.16386357950230618</v>
      </c>
      <c r="N41" s="36">
        <v>0.20756543987891557</v>
      </c>
      <c r="O41" s="36">
        <v>4.8809906598539052E-2</v>
      </c>
      <c r="P41" s="36">
        <v>0.10781930308865688</v>
      </c>
      <c r="Q41" s="36">
        <v>8.0739385676706923E-2</v>
      </c>
      <c r="R41" s="36">
        <v>0.13338923019486104</v>
      </c>
    </row>
    <row r="42" spans="1:18" ht="15.45" customHeight="1">
      <c r="A42" s="44"/>
      <c r="B42" s="78" t="s">
        <v>60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</row>
    <row r="43" spans="1:18">
      <c r="B43" s="40" t="s">
        <v>5</v>
      </c>
      <c r="C43" s="38">
        <v>7.3011980160000007</v>
      </c>
      <c r="D43" s="38">
        <v>8.3777376671999999</v>
      </c>
      <c r="E43" s="38">
        <v>6.2409666823999999</v>
      </c>
      <c r="F43" s="38">
        <v>23.602639656000001</v>
      </c>
      <c r="G43" s="38">
        <v>7.7537964167999993</v>
      </c>
      <c r="H43" s="38">
        <v>78.92643550519999</v>
      </c>
      <c r="I43" s="38">
        <v>9.8276815129999999</v>
      </c>
      <c r="J43" s="38">
        <v>12.8625174005</v>
      </c>
      <c r="K43" s="38">
        <v>23.012765782199999</v>
      </c>
      <c r="L43" s="38">
        <v>16.349385719999997</v>
      </c>
      <c r="M43" s="38">
        <v>30.668517135199998</v>
      </c>
      <c r="N43" s="38">
        <v>28.558326875300001</v>
      </c>
      <c r="O43" s="38">
        <v>1.9789721894000003</v>
      </c>
      <c r="P43" s="38">
        <v>12.907875174800001</v>
      </c>
      <c r="Q43" s="38">
        <v>4.703990501399999</v>
      </c>
      <c r="R43" s="38">
        <v>9.9155351239999998</v>
      </c>
    </row>
    <row r="44" spans="1:18">
      <c r="B44" s="40" t="s">
        <v>6</v>
      </c>
      <c r="C44" s="38">
        <v>12.381050694199999</v>
      </c>
      <c r="D44" s="38">
        <v>18.235185147599999</v>
      </c>
      <c r="E44" s="38">
        <v>8.7373789211999995</v>
      </c>
      <c r="F44" s="38">
        <v>45.158437974600005</v>
      </c>
      <c r="G44" s="38">
        <v>15.544759755400001</v>
      </c>
      <c r="H44" s="38">
        <v>117.87248570659999</v>
      </c>
      <c r="I44" s="38">
        <v>13.9973284332</v>
      </c>
      <c r="J44" s="38">
        <v>14.104271107799999</v>
      </c>
      <c r="K44" s="38">
        <v>35.934456701400002</v>
      </c>
      <c r="L44" s="38">
        <v>24.378215536699997</v>
      </c>
      <c r="M44" s="38">
        <v>37.923034830500001</v>
      </c>
      <c r="N44" s="38">
        <v>31.627916940599999</v>
      </c>
      <c r="O44" s="38">
        <v>5.4276177383999995</v>
      </c>
      <c r="P44" s="38">
        <v>17.051711232799999</v>
      </c>
      <c r="Q44" s="38">
        <v>8.4457359195000006</v>
      </c>
      <c r="R44" s="38">
        <v>19.4501472</v>
      </c>
    </row>
    <row r="45" spans="1:18">
      <c r="B45" s="40" t="s">
        <v>41</v>
      </c>
      <c r="C45" s="38">
        <v>19.6822475094</v>
      </c>
      <c r="D45" s="38">
        <v>26.612925355999998</v>
      </c>
      <c r="E45" s="38">
        <v>14.978345075</v>
      </c>
      <c r="F45" s="38">
        <v>68.761074619799999</v>
      </c>
      <c r="G45" s="38">
        <v>23.298554632599998</v>
      </c>
      <c r="H45" s="38">
        <v>196.79892134560001</v>
      </c>
      <c r="I45" s="38">
        <v>23.825009768800001</v>
      </c>
      <c r="J45" s="38">
        <v>26.9667890596</v>
      </c>
      <c r="K45" s="38">
        <v>58.947216920000002</v>
      </c>
      <c r="L45" s="38">
        <v>40.727604098699999</v>
      </c>
      <c r="M45" s="38">
        <v>68.591551099800014</v>
      </c>
      <c r="N45" s="38">
        <v>60.186246811200007</v>
      </c>
      <c r="O45" s="38">
        <v>7.4065894804000001</v>
      </c>
      <c r="P45" s="38">
        <v>29.959586159999997</v>
      </c>
      <c r="Q45" s="38">
        <v>13.1497244398</v>
      </c>
      <c r="R45" s="38">
        <v>29.365682916799997</v>
      </c>
    </row>
    <row r="46" spans="1:18">
      <c r="B46" s="40" t="s">
        <v>7</v>
      </c>
      <c r="C46" s="46">
        <v>24.647649208800001</v>
      </c>
      <c r="D46" s="38">
        <v>31.517512597000003</v>
      </c>
      <c r="E46" s="38">
        <v>12.6753663162</v>
      </c>
      <c r="F46" s="38">
        <v>76.439413436999999</v>
      </c>
      <c r="G46" s="38">
        <v>24.525042763199998</v>
      </c>
      <c r="H46" s="38">
        <v>133.45293368400002</v>
      </c>
      <c r="I46" s="38">
        <v>16.430324910700001</v>
      </c>
      <c r="J46" s="38">
        <v>12.1793129508</v>
      </c>
      <c r="K46" s="38">
        <v>46.249226744399998</v>
      </c>
      <c r="L46" s="38">
        <v>28.9045072276</v>
      </c>
      <c r="M46" s="38">
        <v>44.846748160800004</v>
      </c>
      <c r="N46" s="38">
        <v>30.256038527599998</v>
      </c>
      <c r="O46" s="38">
        <v>13.494590439200001</v>
      </c>
      <c r="P46" s="38">
        <v>26.982589014200002</v>
      </c>
      <c r="Q46" s="38">
        <v>19.415938434900003</v>
      </c>
      <c r="R46" s="38">
        <v>29.586505124799999</v>
      </c>
    </row>
    <row r="47" spans="1:18">
      <c r="B47" s="40" t="s">
        <v>49</v>
      </c>
      <c r="C47" s="47">
        <v>44.329896945099996</v>
      </c>
      <c r="D47" s="47">
        <v>58.130420267399991</v>
      </c>
      <c r="E47" s="47">
        <v>27.653712598399999</v>
      </c>
      <c r="F47" s="47">
        <v>145.20045137060001</v>
      </c>
      <c r="G47" s="47">
        <v>47.823594612299999</v>
      </c>
      <c r="H47" s="47">
        <v>330.25184367840006</v>
      </c>
      <c r="I47" s="47">
        <v>40.2553372008</v>
      </c>
      <c r="J47" s="47">
        <v>39.146098899999998</v>
      </c>
      <c r="K47" s="47">
        <v>105.19643336999999</v>
      </c>
      <c r="L47" s="47">
        <v>69.632105355299984</v>
      </c>
      <c r="M47" s="47">
        <v>113.43833177280001</v>
      </c>
      <c r="N47" s="47">
        <v>90.442281553000001</v>
      </c>
      <c r="O47" s="47">
        <v>20.901182964</v>
      </c>
      <c r="P47" s="47">
        <v>56.942177262999998</v>
      </c>
      <c r="Q47" s="47">
        <v>32.565666037</v>
      </c>
      <c r="R47" s="47">
        <v>58.952170620000004</v>
      </c>
    </row>
    <row r="48" spans="1:18" ht="12" customHeight="1">
      <c r="B48" s="53" t="s">
        <v>42</v>
      </c>
    </row>
    <row r="49" spans="1:2" s="45" customFormat="1" ht="12" customHeight="1">
      <c r="B49" s="48" t="s">
        <v>48</v>
      </c>
    </row>
    <row r="50" spans="1:2" s="45" customFormat="1" ht="12" customHeight="1">
      <c r="B50" s="49" t="s">
        <v>50</v>
      </c>
    </row>
    <row r="51" spans="1:2" s="45" customFormat="1" ht="12" customHeight="1">
      <c r="B51" s="49" t="s">
        <v>51</v>
      </c>
    </row>
    <row r="52" spans="1:2" s="45" customFormat="1" ht="12" customHeight="1">
      <c r="B52" s="49" t="s">
        <v>52</v>
      </c>
    </row>
    <row r="53" spans="1:2" s="45" customFormat="1" ht="12" customHeight="1">
      <c r="B53" s="49" t="s">
        <v>53</v>
      </c>
    </row>
    <row r="54" spans="1:2" s="45" customFormat="1" ht="12" customHeight="1">
      <c r="B54" s="49" t="s">
        <v>54</v>
      </c>
    </row>
    <row r="55" spans="1:2" ht="12" customHeight="1">
      <c r="A55" s="45"/>
      <c r="B55" s="49" t="s">
        <v>55</v>
      </c>
    </row>
    <row r="56" spans="1:2" ht="12" customHeight="1">
      <c r="A56" s="45"/>
      <c r="B56" s="54" t="s">
        <v>63</v>
      </c>
    </row>
    <row r="57" spans="1:2">
      <c r="A57" s="45"/>
    </row>
    <row r="58" spans="1:2">
      <c r="A58" s="45"/>
    </row>
  </sheetData>
  <mergeCells count="25">
    <mergeCell ref="B20:R20"/>
    <mergeCell ref="B28:R28"/>
    <mergeCell ref="B36:R36"/>
    <mergeCell ref="B42:R42"/>
    <mergeCell ref="C11:C12"/>
    <mergeCell ref="D11:D12"/>
    <mergeCell ref="E11:E12"/>
    <mergeCell ref="F11:F12"/>
    <mergeCell ref="G11:G12"/>
    <mergeCell ref="H11:H12"/>
    <mergeCell ref="I11:I12"/>
    <mergeCell ref="J11:J12"/>
    <mergeCell ref="B10:B12"/>
    <mergeCell ref="B6:R6"/>
    <mergeCell ref="B7:R7"/>
    <mergeCell ref="B8:R8"/>
    <mergeCell ref="P11:P12"/>
    <mergeCell ref="Q11:Q12"/>
    <mergeCell ref="R11:R12"/>
    <mergeCell ref="C10:R10"/>
    <mergeCell ref="K11:K12"/>
    <mergeCell ref="L11:L12"/>
    <mergeCell ref="M11:M12"/>
    <mergeCell ref="N11:N12"/>
    <mergeCell ref="O11:O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AB316-2A91-4BDB-8DEA-B24A0E4CA925}">
  <sheetPr>
    <tabColor rgb="FF92D050"/>
  </sheetPr>
  <dimension ref="A6:AJ58"/>
  <sheetViews>
    <sheetView zoomScaleNormal="100" workbookViewId="0"/>
  </sheetViews>
  <sheetFormatPr baseColWidth="10" defaultColWidth="11.19921875" defaultRowHeight="15.6"/>
  <cols>
    <col min="1" max="1" width="2.19921875" style="41" customWidth="1"/>
    <col min="2" max="2" width="16.796875" style="39" bestFit="1" customWidth="1"/>
    <col min="3" max="16384" width="11.19921875" style="20"/>
  </cols>
  <sheetData>
    <row r="6" spans="1:36">
      <c r="A6" s="52"/>
      <c r="B6" s="68" t="s">
        <v>43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70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>
      <c r="A7" s="52"/>
      <c r="B7" s="71" t="s">
        <v>64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>
      <c r="A8" s="50"/>
      <c r="B8" s="71" t="s">
        <v>65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6">
      <c r="A9" s="51"/>
      <c r="B9" s="20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ht="15.45" customHeight="1">
      <c r="B10" s="79" t="s">
        <v>38</v>
      </c>
      <c r="C10" s="76" t="s">
        <v>39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/>
    </row>
    <row r="11" spans="1:36" ht="22.2" customHeight="1">
      <c r="B11" s="80"/>
      <c r="C11" s="74" t="s">
        <v>22</v>
      </c>
      <c r="D11" s="74" t="s">
        <v>23</v>
      </c>
      <c r="E11" s="74" t="s">
        <v>24</v>
      </c>
      <c r="F11" s="74" t="s">
        <v>25</v>
      </c>
      <c r="G11" s="74" t="s">
        <v>26</v>
      </c>
      <c r="H11" s="74" t="s">
        <v>27</v>
      </c>
      <c r="I11" s="74" t="s">
        <v>28</v>
      </c>
      <c r="J11" s="74" t="s">
        <v>29</v>
      </c>
      <c r="K11" s="74" t="s">
        <v>30</v>
      </c>
      <c r="L11" s="74" t="s">
        <v>31</v>
      </c>
      <c r="M11" s="74" t="s">
        <v>32</v>
      </c>
      <c r="N11" s="74" t="s">
        <v>33</v>
      </c>
      <c r="O11" s="74" t="s">
        <v>34</v>
      </c>
      <c r="P11" s="74" t="s">
        <v>35</v>
      </c>
      <c r="Q11" s="74" t="s">
        <v>36</v>
      </c>
      <c r="R11" s="74" t="s">
        <v>37</v>
      </c>
    </row>
    <row r="12" spans="1:36" ht="18.45" customHeight="1">
      <c r="B12" s="81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36">
      <c r="A13" s="42"/>
      <c r="B13" s="40" t="s">
        <v>5</v>
      </c>
      <c r="C13" s="37">
        <v>12.45</v>
      </c>
      <c r="D13" s="37">
        <v>23.734999999999999</v>
      </c>
      <c r="E13" s="37">
        <v>14.297000000000001</v>
      </c>
      <c r="F13" s="37">
        <v>69.132999999999996</v>
      </c>
      <c r="G13" s="37">
        <v>13.967000000000001</v>
      </c>
      <c r="H13" s="37">
        <v>165.578</v>
      </c>
      <c r="I13" s="37">
        <v>22.2</v>
      </c>
      <c r="J13" s="37">
        <v>22.161999999999999</v>
      </c>
      <c r="K13" s="37">
        <v>44.811999999999998</v>
      </c>
      <c r="L13" s="37">
        <v>26.407</v>
      </c>
      <c r="M13" s="37">
        <v>63.551000000000002</v>
      </c>
      <c r="N13" s="37">
        <v>53.070999999999998</v>
      </c>
      <c r="O13" s="37">
        <v>6.1950000000000003</v>
      </c>
      <c r="P13" s="37">
        <v>21.93</v>
      </c>
      <c r="Q13" s="37">
        <v>6.3620000000000001</v>
      </c>
      <c r="R13" s="37">
        <v>18.48</v>
      </c>
    </row>
    <row r="14" spans="1:36">
      <c r="A14" s="42"/>
      <c r="B14" s="40" t="s">
        <v>6</v>
      </c>
      <c r="C14" s="37">
        <v>36.15</v>
      </c>
      <c r="D14" s="37">
        <v>50.997999999999998</v>
      </c>
      <c r="E14" s="37">
        <v>25.216999999999999</v>
      </c>
      <c r="F14" s="37">
        <v>142.26900000000001</v>
      </c>
      <c r="G14" s="37">
        <v>40.759</v>
      </c>
      <c r="H14" s="37">
        <v>304.32299999999998</v>
      </c>
      <c r="I14" s="37">
        <v>37.572000000000003</v>
      </c>
      <c r="J14" s="37">
        <v>35.478000000000002</v>
      </c>
      <c r="K14" s="37">
        <v>96.498999999999995</v>
      </c>
      <c r="L14" s="37">
        <v>62.622999999999998</v>
      </c>
      <c r="M14" s="37">
        <v>95.682000000000002</v>
      </c>
      <c r="N14" s="37">
        <v>74.394999999999996</v>
      </c>
      <c r="O14" s="37">
        <v>12.667999999999999</v>
      </c>
      <c r="P14" s="37">
        <v>52.52</v>
      </c>
      <c r="Q14" s="37">
        <v>19.693999999999999</v>
      </c>
      <c r="R14" s="37">
        <v>50.87</v>
      </c>
    </row>
    <row r="15" spans="1:36">
      <c r="A15" s="42"/>
      <c r="B15" s="40" t="s">
        <v>40</v>
      </c>
      <c r="C15" s="37">
        <v>48.6</v>
      </c>
      <c r="D15" s="37">
        <v>74.733000000000004</v>
      </c>
      <c r="E15" s="37">
        <v>39.514000000000003</v>
      </c>
      <c r="F15" s="37">
        <v>211.40199999999999</v>
      </c>
      <c r="G15" s="37">
        <v>54.725999999999999</v>
      </c>
      <c r="H15" s="37">
        <v>469.90100000000001</v>
      </c>
      <c r="I15" s="37">
        <v>59.771999999999998</v>
      </c>
      <c r="J15" s="37">
        <v>57.64</v>
      </c>
      <c r="K15" s="37">
        <v>141.31100000000001</v>
      </c>
      <c r="L15" s="37">
        <v>89.03</v>
      </c>
      <c r="M15" s="37">
        <v>159.233</v>
      </c>
      <c r="N15" s="37">
        <v>127.46599999999999</v>
      </c>
      <c r="O15" s="37">
        <v>18.863</v>
      </c>
      <c r="P15" s="37">
        <v>74.45</v>
      </c>
      <c r="Q15" s="37">
        <v>26.056000000000001</v>
      </c>
      <c r="R15" s="37">
        <v>69.349999999999994</v>
      </c>
    </row>
    <row r="16" spans="1:36">
      <c r="A16" s="43"/>
      <c r="B16" s="40" t="s">
        <v>7</v>
      </c>
      <c r="C16" s="37">
        <v>162.51900000000001</v>
      </c>
      <c r="D16" s="37">
        <v>209.565</v>
      </c>
      <c r="E16" s="37">
        <v>73.77</v>
      </c>
      <c r="F16" s="37">
        <v>500.577</v>
      </c>
      <c r="G16" s="37">
        <v>164.44399999999999</v>
      </c>
      <c r="H16" s="37">
        <v>834.68499999999995</v>
      </c>
      <c r="I16" s="37">
        <v>106.74299999999999</v>
      </c>
      <c r="J16" s="37">
        <v>61.445</v>
      </c>
      <c r="K16" s="37">
        <v>309.709</v>
      </c>
      <c r="L16" s="37">
        <v>174.05799999999999</v>
      </c>
      <c r="M16" s="37">
        <v>255.83099999999999</v>
      </c>
      <c r="N16" s="37">
        <v>166.59299999999999</v>
      </c>
      <c r="O16" s="37">
        <v>111.852</v>
      </c>
      <c r="P16" s="37">
        <v>208.69399999999999</v>
      </c>
      <c r="Q16" s="37">
        <v>113.503</v>
      </c>
      <c r="R16" s="37">
        <v>190.82900000000001</v>
      </c>
    </row>
    <row r="17" spans="1:18">
      <c r="A17" s="44"/>
      <c r="B17" s="40" t="s">
        <v>47</v>
      </c>
      <c r="C17" s="37">
        <v>211.119</v>
      </c>
      <c r="D17" s="37">
        <v>284.298</v>
      </c>
      <c r="E17" s="37">
        <v>113.28400000000001</v>
      </c>
      <c r="F17" s="37">
        <v>711.97900000000004</v>
      </c>
      <c r="G17" s="37">
        <v>219.17</v>
      </c>
      <c r="H17" s="37">
        <v>1304.586</v>
      </c>
      <c r="I17" s="37">
        <v>166.51499999999999</v>
      </c>
      <c r="J17" s="37">
        <v>119.08499999999999</v>
      </c>
      <c r="K17" s="37">
        <v>451.02</v>
      </c>
      <c r="L17" s="37">
        <v>263.08800000000002</v>
      </c>
      <c r="M17" s="37">
        <v>415.06400000000002</v>
      </c>
      <c r="N17" s="37">
        <v>294.05900000000003</v>
      </c>
      <c r="O17" s="37">
        <v>130.715</v>
      </c>
      <c r="P17" s="37">
        <v>283.14400000000001</v>
      </c>
      <c r="Q17" s="37">
        <v>139.559</v>
      </c>
      <c r="R17" s="37">
        <v>260.17899999999997</v>
      </c>
    </row>
    <row r="18" spans="1:18">
      <c r="A18" s="44"/>
      <c r="B18" s="40" t="s">
        <v>0</v>
      </c>
      <c r="C18" s="37">
        <v>186.054</v>
      </c>
      <c r="D18" s="37">
        <v>312.375</v>
      </c>
      <c r="E18" s="37">
        <v>79.376000000000005</v>
      </c>
      <c r="F18" s="37">
        <v>441.90600000000001</v>
      </c>
      <c r="G18" s="37">
        <v>167.75200000000001</v>
      </c>
      <c r="H18" s="37">
        <v>509.09699999999998</v>
      </c>
      <c r="I18" s="37">
        <v>74.206000000000003</v>
      </c>
      <c r="J18" s="37">
        <v>18.37</v>
      </c>
      <c r="K18" s="37">
        <v>284.96199999999999</v>
      </c>
      <c r="L18" s="37">
        <v>96.588999999999999</v>
      </c>
      <c r="M18" s="37">
        <v>254.78700000000001</v>
      </c>
      <c r="N18" s="37">
        <v>118.386</v>
      </c>
      <c r="O18" s="37">
        <v>280.56599999999997</v>
      </c>
      <c r="P18" s="37">
        <v>244.33199999999999</v>
      </c>
      <c r="Q18" s="37">
        <v>212.43100000000001</v>
      </c>
      <c r="R18" s="37">
        <v>164.15799999999999</v>
      </c>
    </row>
    <row r="19" spans="1:18">
      <c r="B19" s="40" t="s">
        <v>1</v>
      </c>
      <c r="C19" s="37">
        <v>397.173</v>
      </c>
      <c r="D19" s="37">
        <v>596.673</v>
      </c>
      <c r="E19" s="37">
        <v>192.66</v>
      </c>
      <c r="F19" s="37">
        <v>1153.885</v>
      </c>
      <c r="G19" s="37">
        <v>386.92200000000003</v>
      </c>
      <c r="H19" s="37">
        <v>1813.683</v>
      </c>
      <c r="I19" s="37">
        <v>240.721</v>
      </c>
      <c r="J19" s="37">
        <v>137.45500000000001</v>
      </c>
      <c r="K19" s="37">
        <v>735.98199999999997</v>
      </c>
      <c r="L19" s="37">
        <v>359.67700000000002</v>
      </c>
      <c r="M19" s="37">
        <v>669.851</v>
      </c>
      <c r="N19" s="37">
        <v>412.44499999999999</v>
      </c>
      <c r="O19" s="37">
        <v>411.28100000000001</v>
      </c>
      <c r="P19" s="37">
        <v>527.476</v>
      </c>
      <c r="Q19" s="37">
        <v>351.99</v>
      </c>
      <c r="R19" s="37">
        <v>424.33699999999999</v>
      </c>
    </row>
    <row r="20" spans="1:18" ht="15.45" customHeight="1">
      <c r="B20" s="78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</row>
    <row r="21" spans="1:18">
      <c r="B21" s="40" t="s">
        <v>5</v>
      </c>
      <c r="C21" s="36">
        <v>3.1346541683347051E-2</v>
      </c>
      <c r="D21" s="36">
        <v>3.977890737472619E-2</v>
      </c>
      <c r="E21" s="36">
        <v>7.4208450119381292E-2</v>
      </c>
      <c r="F21" s="36">
        <v>5.9913249587263892E-2</v>
      </c>
      <c r="G21" s="36">
        <v>3.6097714784892043E-2</v>
      </c>
      <c r="H21" s="36">
        <v>9.1293792796205295E-2</v>
      </c>
      <c r="I21" s="36">
        <v>9.2222946897030172E-2</v>
      </c>
      <c r="J21" s="36">
        <v>0.16123094831035609</v>
      </c>
      <c r="K21" s="36">
        <v>6.0887358658228051E-2</v>
      </c>
      <c r="L21" s="36">
        <v>7.3418650622641982E-2</v>
      </c>
      <c r="M21" s="36">
        <v>9.4873337503414937E-2</v>
      </c>
      <c r="N21" s="36">
        <v>0.12867412624713598</v>
      </c>
      <c r="O21" s="36">
        <v>1.5062694362248682E-2</v>
      </c>
      <c r="P21" s="36">
        <v>4.1575351295603968E-2</v>
      </c>
      <c r="Q21" s="36">
        <v>1.8074377112986165E-2</v>
      </c>
      <c r="R21" s="36">
        <v>4.3550291395753851E-2</v>
      </c>
    </row>
    <row r="22" spans="1:18">
      <c r="B22" s="40" t="s">
        <v>6</v>
      </c>
      <c r="C22" s="36">
        <v>9.1018271634778797E-2</v>
      </c>
      <c r="D22" s="36">
        <v>8.5470601150043651E-2</v>
      </c>
      <c r="E22" s="36">
        <v>0.13088861206270114</v>
      </c>
      <c r="F22" s="36">
        <v>0.1232956490464821</v>
      </c>
      <c r="G22" s="36">
        <v>0.1053416450860897</v>
      </c>
      <c r="H22" s="36">
        <v>0.1677928281844181</v>
      </c>
      <c r="I22" s="36">
        <v>0.15608110634302783</v>
      </c>
      <c r="J22" s="36">
        <v>0.25810628933105378</v>
      </c>
      <c r="K22" s="36">
        <v>0.13111597837990602</v>
      </c>
      <c r="L22" s="36">
        <v>0.17410899223469944</v>
      </c>
      <c r="M22" s="36">
        <v>0.14284072129473571</v>
      </c>
      <c r="N22" s="36">
        <v>0.18037556522687873</v>
      </c>
      <c r="O22" s="36">
        <v>3.0801325614360983E-2</v>
      </c>
      <c r="P22" s="36">
        <v>9.9568511173968116E-2</v>
      </c>
      <c r="Q22" s="36">
        <v>5.5950453137873231E-2</v>
      </c>
      <c r="R22" s="36">
        <v>0.11988113221331159</v>
      </c>
    </row>
    <row r="23" spans="1:18">
      <c r="B23" s="40" t="s">
        <v>40</v>
      </c>
      <c r="C23" s="36">
        <v>0.12236481331812586</v>
      </c>
      <c r="D23" s="36">
        <v>0.12524950852476985</v>
      </c>
      <c r="E23" s="36">
        <v>0.20509706218208246</v>
      </c>
      <c r="F23" s="36">
        <v>0.18320889863374598</v>
      </c>
      <c r="G23" s="36">
        <v>0.14143935987098175</v>
      </c>
      <c r="H23" s="36">
        <v>0.25908662098062341</v>
      </c>
      <c r="I23" s="36">
        <v>0.24830405324005797</v>
      </c>
      <c r="J23" s="36">
        <v>0.4193372376414099</v>
      </c>
      <c r="K23" s="36">
        <v>0.1920033370381341</v>
      </c>
      <c r="L23" s="36">
        <v>0.24752764285734144</v>
      </c>
      <c r="M23" s="36">
        <v>0.23771405879815063</v>
      </c>
      <c r="N23" s="36">
        <v>0.30904969147401473</v>
      </c>
      <c r="O23" s="36">
        <v>4.5864019976609667E-2</v>
      </c>
      <c r="P23" s="36">
        <v>0.14114386246957208</v>
      </c>
      <c r="Q23" s="36">
        <v>7.4024830250859402E-2</v>
      </c>
      <c r="R23" s="36">
        <v>0.16343142360906543</v>
      </c>
    </row>
    <row r="24" spans="1:18">
      <c r="B24" s="40" t="s">
        <v>7</v>
      </c>
      <c r="C24" s="36">
        <v>0.40918944641252047</v>
      </c>
      <c r="D24" s="36">
        <v>0.35122252892287736</v>
      </c>
      <c r="E24" s="36">
        <v>0.38290252257863594</v>
      </c>
      <c r="F24" s="36">
        <v>0.43381879476724283</v>
      </c>
      <c r="G24" s="36">
        <v>0.4250055566755056</v>
      </c>
      <c r="H24" s="36">
        <v>0.46021548418328889</v>
      </c>
      <c r="I24" s="36">
        <v>0.44343036128962571</v>
      </c>
      <c r="J24" s="36">
        <v>0.44701902440798802</v>
      </c>
      <c r="K24" s="36">
        <v>0.42081056330181993</v>
      </c>
      <c r="L24" s="36">
        <v>0.48392863597060692</v>
      </c>
      <c r="M24" s="36">
        <v>0.38192224838061001</v>
      </c>
      <c r="N24" s="36">
        <v>0.4039156736049655</v>
      </c>
      <c r="O24" s="36">
        <v>0.27196004678066821</v>
      </c>
      <c r="P24" s="36">
        <v>0.39564643699428975</v>
      </c>
      <c r="Q24" s="36">
        <v>0.32246086536549334</v>
      </c>
      <c r="R24" s="36">
        <v>0.4497109608636532</v>
      </c>
    </row>
    <row r="25" spans="1:18">
      <c r="B25" s="40" t="s">
        <v>47</v>
      </c>
      <c r="C25" s="36">
        <v>0.53155425973064629</v>
      </c>
      <c r="D25" s="36">
        <v>0.47647203744764721</v>
      </c>
      <c r="E25" s="36">
        <v>0.58799958476071845</v>
      </c>
      <c r="F25" s="36">
        <v>0.61702769340098884</v>
      </c>
      <c r="G25" s="36">
        <v>0.56644491654648732</v>
      </c>
      <c r="H25" s="36">
        <v>0.71930210516391235</v>
      </c>
      <c r="I25" s="36">
        <v>0.69173441452968365</v>
      </c>
      <c r="J25" s="36">
        <v>0.86635626204939786</v>
      </c>
      <c r="K25" s="36">
        <v>0.61281390033995398</v>
      </c>
      <c r="L25" s="36">
        <v>0.73145627882794839</v>
      </c>
      <c r="M25" s="36">
        <v>0.61963630717876073</v>
      </c>
      <c r="N25" s="36">
        <v>0.71296536507898034</v>
      </c>
      <c r="O25" s="36">
        <v>0.31782406675727787</v>
      </c>
      <c r="P25" s="36">
        <v>0.53679029946386192</v>
      </c>
      <c r="Q25" s="36">
        <v>0.39648569561635272</v>
      </c>
      <c r="R25" s="36">
        <v>0.61314238447271852</v>
      </c>
    </row>
    <row r="26" spans="1:18">
      <c r="B26" s="40" t="s">
        <v>0</v>
      </c>
      <c r="C26" s="36">
        <v>0.46844574026935365</v>
      </c>
      <c r="D26" s="36">
        <v>0.52352796255235279</v>
      </c>
      <c r="E26" s="36">
        <v>0.41200041523928166</v>
      </c>
      <c r="F26" s="36">
        <v>0.38297230659901116</v>
      </c>
      <c r="G26" s="36">
        <v>0.43355508345351257</v>
      </c>
      <c r="H26" s="36">
        <v>0.28069789483608765</v>
      </c>
      <c r="I26" s="36">
        <v>0.30826558547031624</v>
      </c>
      <c r="J26" s="36">
        <v>0.133643737950602</v>
      </c>
      <c r="K26" s="36">
        <v>0.38718609966004602</v>
      </c>
      <c r="L26" s="36">
        <v>0.26854372117205155</v>
      </c>
      <c r="M26" s="36">
        <v>0.38036369282123939</v>
      </c>
      <c r="N26" s="36">
        <v>0.28703463492101977</v>
      </c>
      <c r="O26" s="36">
        <v>0.68217593324272208</v>
      </c>
      <c r="P26" s="36">
        <v>0.46320970053613814</v>
      </c>
      <c r="Q26" s="36">
        <v>0.60351430438364728</v>
      </c>
      <c r="R26" s="36">
        <v>0.38685761552728137</v>
      </c>
    </row>
    <row r="27" spans="1:18">
      <c r="B27" s="40" t="s">
        <v>1</v>
      </c>
      <c r="C27" s="36">
        <v>1</v>
      </c>
      <c r="D27" s="36">
        <v>1</v>
      </c>
      <c r="E27" s="36">
        <v>1</v>
      </c>
      <c r="F27" s="36">
        <v>1</v>
      </c>
      <c r="G27" s="36">
        <v>1</v>
      </c>
      <c r="H27" s="36">
        <v>1</v>
      </c>
      <c r="I27" s="36">
        <v>1</v>
      </c>
      <c r="J27" s="36">
        <v>1</v>
      </c>
      <c r="K27" s="36">
        <v>1</v>
      </c>
      <c r="L27" s="36">
        <v>1</v>
      </c>
      <c r="M27" s="36">
        <v>1</v>
      </c>
      <c r="N27" s="36">
        <v>1</v>
      </c>
      <c r="O27" s="36">
        <v>1</v>
      </c>
      <c r="P27" s="36">
        <v>1</v>
      </c>
      <c r="Q27" s="36">
        <v>1</v>
      </c>
      <c r="R27" s="36">
        <v>1</v>
      </c>
    </row>
    <row r="28" spans="1:18" ht="15.45" customHeight="1">
      <c r="B28" s="78" t="s">
        <v>57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7"/>
    </row>
    <row r="29" spans="1:18">
      <c r="B29" s="40" t="s">
        <v>5</v>
      </c>
      <c r="C29" s="36">
        <v>0.58115640000000002</v>
      </c>
      <c r="D29" s="36">
        <v>0.58366859999999998</v>
      </c>
      <c r="E29" s="36">
        <v>0.59715490000000004</v>
      </c>
      <c r="F29" s="36">
        <v>0.58706709999999995</v>
      </c>
      <c r="G29" s="36">
        <v>0.57784519999999995</v>
      </c>
      <c r="H29" s="36">
        <v>0.59196380000000004</v>
      </c>
      <c r="I29" s="36">
        <v>0.59208499999999997</v>
      </c>
      <c r="J29" s="36">
        <v>0.59681150000000005</v>
      </c>
      <c r="K29" s="36">
        <v>0.58025729999999998</v>
      </c>
      <c r="L29" s="36">
        <v>0.58766269999999998</v>
      </c>
      <c r="M29" s="36">
        <v>0.59817279999999995</v>
      </c>
      <c r="N29" s="36">
        <v>0.60465670000000005</v>
      </c>
      <c r="O29" s="36">
        <v>0.58348679999999997</v>
      </c>
      <c r="P29" s="36">
        <v>0.5844239</v>
      </c>
      <c r="Q29" s="36">
        <v>0.57788050000000002</v>
      </c>
      <c r="R29" s="36">
        <v>0.57728849999999998</v>
      </c>
    </row>
    <row r="30" spans="1:18">
      <c r="B30" s="40" t="s">
        <v>6</v>
      </c>
      <c r="C30" s="36">
        <v>0.40530549999999999</v>
      </c>
      <c r="D30" s="36">
        <v>0.41051300000000002</v>
      </c>
      <c r="E30" s="36">
        <v>0.40943380000000001</v>
      </c>
      <c r="F30" s="36">
        <v>0.41117680000000001</v>
      </c>
      <c r="G30" s="36">
        <v>0.4071208</v>
      </c>
      <c r="H30" s="36">
        <v>0.41013569999999999</v>
      </c>
      <c r="I30" s="36">
        <v>0.4120991</v>
      </c>
      <c r="J30" s="36">
        <v>0.4159196</v>
      </c>
      <c r="K30" s="36">
        <v>0.4103733</v>
      </c>
      <c r="L30" s="36">
        <v>0.4082307</v>
      </c>
      <c r="M30" s="36">
        <v>0.41375849999999997</v>
      </c>
      <c r="N30" s="36">
        <v>0.41302420000000001</v>
      </c>
      <c r="O30" s="36">
        <v>0.4012213</v>
      </c>
      <c r="P30" s="36">
        <v>0.40573290000000001</v>
      </c>
      <c r="Q30" s="36">
        <v>0.40476909999999999</v>
      </c>
      <c r="R30" s="36">
        <v>0.4033178</v>
      </c>
    </row>
    <row r="31" spans="1:18">
      <c r="B31" s="40" t="s">
        <v>58</v>
      </c>
      <c r="C31" s="36">
        <v>0.45035370000000002</v>
      </c>
      <c r="D31" s="36">
        <v>0.4655068</v>
      </c>
      <c r="E31" s="36">
        <v>0.47735519999999998</v>
      </c>
      <c r="F31" s="36">
        <v>0.46869670000000002</v>
      </c>
      <c r="G31" s="36">
        <v>0.4506925</v>
      </c>
      <c r="H31" s="36">
        <v>0.47420610000000002</v>
      </c>
      <c r="I31" s="36">
        <v>0.47894789999999998</v>
      </c>
      <c r="J31" s="36">
        <v>0.48547069999999998</v>
      </c>
      <c r="K31" s="36">
        <v>0.4642463</v>
      </c>
      <c r="L31" s="36">
        <v>0.46145170000000002</v>
      </c>
      <c r="M31" s="36">
        <v>0.4873596</v>
      </c>
      <c r="N31" s="36">
        <v>0.4928111</v>
      </c>
      <c r="O31" s="36">
        <v>0.46108110000000002</v>
      </c>
      <c r="P31" s="36">
        <v>0.45538479999999998</v>
      </c>
      <c r="Q31" s="36">
        <v>0.44703710000000002</v>
      </c>
      <c r="R31" s="36">
        <v>0.44967649999999998</v>
      </c>
    </row>
    <row r="32" spans="1:18">
      <c r="B32" s="40" t="s">
        <v>7</v>
      </c>
      <c r="C32" s="36">
        <v>0.148725</v>
      </c>
      <c r="D32" s="36">
        <v>0.14910709999999999</v>
      </c>
      <c r="E32" s="36">
        <v>0.16703219999999999</v>
      </c>
      <c r="F32" s="36">
        <v>0.15734509999999999</v>
      </c>
      <c r="G32" s="36">
        <v>0.15513279999999999</v>
      </c>
      <c r="H32" s="36">
        <v>0.1627565</v>
      </c>
      <c r="I32" s="36">
        <v>0.16441430000000001</v>
      </c>
      <c r="J32" s="36">
        <v>0.1863592</v>
      </c>
      <c r="K32" s="36">
        <v>0.16000619999999999</v>
      </c>
      <c r="L32" s="36">
        <v>0.16892090000000001</v>
      </c>
      <c r="M32" s="36">
        <v>0.16353999999999999</v>
      </c>
      <c r="N32" s="36">
        <v>0.17060529999999999</v>
      </c>
      <c r="O32" s="36">
        <v>0.13102639999999999</v>
      </c>
      <c r="P32" s="36">
        <v>0.1530879</v>
      </c>
      <c r="Q32" s="36">
        <v>0.13260369999999999</v>
      </c>
      <c r="R32" s="36">
        <v>0.15748780000000001</v>
      </c>
    </row>
    <row r="33" spans="1:19">
      <c r="B33" s="40" t="s">
        <v>49</v>
      </c>
      <c r="C33" s="36">
        <v>0.21816050000000001</v>
      </c>
      <c r="D33" s="36">
        <v>0.2322786</v>
      </c>
      <c r="E33" s="36">
        <v>0.27527430000000003</v>
      </c>
      <c r="F33" s="36">
        <v>0.24979209999999999</v>
      </c>
      <c r="G33" s="36">
        <v>0.228933</v>
      </c>
      <c r="H33" s="36">
        <v>0.27932839999999998</v>
      </c>
      <c r="I33" s="36">
        <v>0.27731889999999998</v>
      </c>
      <c r="J33" s="36">
        <v>0.33113629999999999</v>
      </c>
      <c r="K33" s="36">
        <v>0.25532890000000003</v>
      </c>
      <c r="L33" s="36">
        <v>0.2679144</v>
      </c>
      <c r="M33" s="36">
        <v>0.28776849999999998</v>
      </c>
      <c r="N33" s="36">
        <v>0.3102721</v>
      </c>
      <c r="O33" s="36">
        <v>0.17865529999999999</v>
      </c>
      <c r="P33" s="36">
        <v>0.23335839999999999</v>
      </c>
      <c r="Q33" s="36">
        <v>0.19130920000000001</v>
      </c>
      <c r="R33" s="36">
        <v>0.23536989999999999</v>
      </c>
    </row>
    <row r="34" spans="1:19">
      <c r="B34" s="40" t="s">
        <v>0</v>
      </c>
      <c r="C34" s="36">
        <v>-0.15307860000000001</v>
      </c>
      <c r="D34" s="36">
        <v>-0.18695390000000001</v>
      </c>
      <c r="E34" s="36">
        <v>-0.18732750000000001</v>
      </c>
      <c r="F34" s="36">
        <v>-0.15291660000000001</v>
      </c>
      <c r="G34" s="36">
        <v>-0.14978179999999999</v>
      </c>
      <c r="H34" s="36">
        <v>-0.136187</v>
      </c>
      <c r="I34" s="36">
        <v>-0.15838849999999999</v>
      </c>
      <c r="J34" s="36">
        <v>-0.12138069999999999</v>
      </c>
      <c r="K34" s="36">
        <v>-0.16616410000000001</v>
      </c>
      <c r="L34" s="36">
        <v>-0.12119539999999999</v>
      </c>
      <c r="M34" s="36">
        <v>-0.1744298</v>
      </c>
      <c r="N34" s="36">
        <v>-0.15698419999999999</v>
      </c>
      <c r="O34" s="36">
        <v>-0.19975499999999999</v>
      </c>
      <c r="P34" s="36">
        <v>-0.1660374</v>
      </c>
      <c r="Q34" s="36">
        <v>-0.18782360000000001</v>
      </c>
      <c r="R34" s="36">
        <v>-0.1542509</v>
      </c>
    </row>
    <row r="35" spans="1:19">
      <c r="A35" s="42"/>
      <c r="B35" s="40" t="s">
        <v>1</v>
      </c>
      <c r="C35" s="36">
        <v>4.4255099999999999E-2</v>
      </c>
      <c r="D35" s="36">
        <v>1.27987E-2</v>
      </c>
      <c r="E35" s="36">
        <v>8.4682199999999999E-2</v>
      </c>
      <c r="F35" s="36">
        <v>9.5565800000000006E-2</v>
      </c>
      <c r="G35" s="36">
        <v>6.47393E-2</v>
      </c>
      <c r="H35" s="36">
        <v>0.16269410000000001</v>
      </c>
      <c r="I35" s="36">
        <v>0.1430053</v>
      </c>
      <c r="J35" s="36">
        <v>0.27066030000000002</v>
      </c>
      <c r="K35" s="36">
        <v>9.2132699999999998E-2</v>
      </c>
      <c r="L35" s="36">
        <v>0.16342139999999999</v>
      </c>
      <c r="M35" s="36">
        <v>0.111965</v>
      </c>
      <c r="N35" s="36">
        <v>0.17615339999999999</v>
      </c>
      <c r="O35" s="36">
        <v>-7.9487100000000005E-2</v>
      </c>
      <c r="P35" s="36">
        <v>4.8354399999999999E-2</v>
      </c>
      <c r="Q35" s="36">
        <v>-3.7502899999999999E-2</v>
      </c>
      <c r="R35" s="36">
        <v>8.4642099999999998E-2</v>
      </c>
    </row>
    <row r="36" spans="1:19" ht="15.45" customHeight="1">
      <c r="A36" s="42"/>
      <c r="B36" s="78" t="s">
        <v>59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</row>
    <row r="37" spans="1:19">
      <c r="A37" s="42"/>
      <c r="B37" s="40" t="s">
        <v>5</v>
      </c>
      <c r="C37" s="36">
        <v>1.8217243317143913E-2</v>
      </c>
      <c r="D37" s="36">
        <v>2.3217699176936109E-2</v>
      </c>
      <c r="E37" s="36">
        <v>4.4313939610194128E-2</v>
      </c>
      <c r="F37" s="36">
        <v>3.517309768677121E-2</v>
      </c>
      <c r="G37" s="36">
        <v>2.0858891219418897E-2</v>
      </c>
      <c r="H37" s="36">
        <v>5.4042620500054317E-2</v>
      </c>
      <c r="I37" s="36">
        <v>5.4603823513528105E-2</v>
      </c>
      <c r="J37" s="36">
        <v>9.6224484107526084E-2</v>
      </c>
      <c r="K37" s="36">
        <v>3.5330334339155028E-2</v>
      </c>
      <c r="L37" s="36">
        <v>4.3145402455258469E-2</v>
      </c>
      <c r="M37" s="36">
        <v>5.6750649939762719E-2</v>
      </c>
      <c r="N37" s="36">
        <v>7.7803672551976635E-2</v>
      </c>
      <c r="O37" s="36">
        <v>8.7888833328065245E-3</v>
      </c>
      <c r="P37" s="36">
        <v>2.4297628948046924E-2</v>
      </c>
      <c r="Q37" s="36">
        <v>1.0444830083241001E-2</v>
      </c>
      <c r="R37" s="36">
        <v>2.5141082394417646E-2</v>
      </c>
    </row>
    <row r="38" spans="1:19">
      <c r="A38" s="42"/>
      <c r="B38" s="40" t="s">
        <v>6</v>
      </c>
      <c r="C38" s="36">
        <v>3.6890206094069837E-2</v>
      </c>
      <c r="D38" s="36">
        <v>3.5086792889907868E-2</v>
      </c>
      <c r="E38" s="36">
        <v>5.3590221813557569E-2</v>
      </c>
      <c r="F38" s="36">
        <v>5.0696310428855564E-2</v>
      </c>
      <c r="G38" s="36">
        <v>4.288677482076491E-2</v>
      </c>
      <c r="H38" s="36">
        <v>6.8817829042396042E-2</v>
      </c>
      <c r="I38" s="36">
        <v>6.4320883450966052E-2</v>
      </c>
      <c r="J38" s="36">
        <v>0.10735146461605616</v>
      </c>
      <c r="K38" s="36">
        <v>5.3806496730490684E-2</v>
      </c>
      <c r="L38" s="36">
        <v>7.1076635776265926E-2</v>
      </c>
      <c r="M38" s="36">
        <v>5.9101562581827902E-2</v>
      </c>
      <c r="N38" s="36">
        <v>7.4499473527379401E-2</v>
      </c>
      <c r="O38" s="36">
        <v>1.2358147904717212E-2</v>
      </c>
      <c r="P38" s="36">
        <v>4.039822078729649E-2</v>
      </c>
      <c r="Q38" s="36">
        <v>2.2647014561209124E-2</v>
      </c>
      <c r="R38" s="36">
        <v>4.8350194505781964E-2</v>
      </c>
    </row>
    <row r="39" spans="1:19">
      <c r="A39" s="42"/>
      <c r="B39" s="40" t="s">
        <v>41</v>
      </c>
      <c r="C39" s="36">
        <v>5.5107446427627264E-2</v>
      </c>
      <c r="D39" s="36">
        <v>5.830449791493833E-2</v>
      </c>
      <c r="E39" s="36">
        <v>9.7904149137340399E-2</v>
      </c>
      <c r="F39" s="36">
        <v>8.5869406200271253E-2</v>
      </c>
      <c r="G39" s="36">
        <v>6.3745658698652438E-2</v>
      </c>
      <c r="H39" s="36">
        <v>0.12286045609739961</v>
      </c>
      <c r="I39" s="36">
        <v>0.11892470486081395</v>
      </c>
      <c r="J39" s="36">
        <v>0.2035759422938416</v>
      </c>
      <c r="K39" s="36">
        <v>8.9136838807606714E-2</v>
      </c>
      <c r="L39" s="36">
        <v>0.11422205159351306</v>
      </c>
      <c r="M39" s="36">
        <v>0.11585222861024318</v>
      </c>
      <c r="N39" s="36">
        <v>0.15230311840996982</v>
      </c>
      <c r="O39" s="36">
        <v>2.1147032781237161E-2</v>
      </c>
      <c r="P39" s="36">
        <f>P31*P23</f>
        <v>6.427476958193358E-2</v>
      </c>
      <c r="Q39" s="36">
        <v>3.3091845443336459E-2</v>
      </c>
      <c r="R39" s="36">
        <v>7.3491270558541905E-2</v>
      </c>
      <c r="S39" s="36"/>
    </row>
    <row r="40" spans="1:19">
      <c r="A40" s="43"/>
      <c r="B40" s="40" t="s">
        <v>7</v>
      </c>
      <c r="C40" s="36">
        <v>6.0856700417702109E-2</v>
      </c>
      <c r="D40" s="36">
        <v>5.2369772742356366E-2</v>
      </c>
      <c r="E40" s="36">
        <v>6.3957050731859227E-2</v>
      </c>
      <c r="F40" s="36">
        <v>6.8259261644531291E-2</v>
      </c>
      <c r="G40" s="36">
        <v>6.5932302022629868E-2</v>
      </c>
      <c r="H40" s="36">
        <v>7.490306145147746E-2</v>
      </c>
      <c r="I40" s="36">
        <v>7.2906292450180918E-2</v>
      </c>
      <c r="J40" s="36">
        <v>8.3306107773453125E-2</v>
      </c>
      <c r="K40" s="36">
        <v>6.7332299153783651E-2</v>
      </c>
      <c r="L40" s="36">
        <v>8.1745660723927305E-2</v>
      </c>
      <c r="M40" s="36">
        <v>6.245956450016496E-2</v>
      </c>
      <c r="N40" s="36">
        <v>6.8910154670077217E-2</v>
      </c>
      <c r="O40" s="36">
        <v>3.5633945873502541E-2</v>
      </c>
      <c r="P40" s="36">
        <v>6.056868218193813E-2</v>
      </c>
      <c r="Q40" s="36">
        <v>4.2759503852666268E-2</v>
      </c>
      <c r="R40" s="36">
        <v>7.0823989862302844E-2</v>
      </c>
    </row>
    <row r="41" spans="1:19">
      <c r="A41" s="44"/>
      <c r="B41" s="40" t="s">
        <v>49</v>
      </c>
      <c r="C41" s="36">
        <v>0.11596414307996766</v>
      </c>
      <c r="D41" s="36">
        <v>0.11067425779748707</v>
      </c>
      <c r="E41" s="36">
        <v>0.16186117409529746</v>
      </c>
      <c r="F41" s="36">
        <v>0.15412864329278914</v>
      </c>
      <c r="G41" s="36">
        <v>0.12967793407973699</v>
      </c>
      <c r="H41" s="36">
        <v>0.20092150615206736</v>
      </c>
      <c r="I41" s="36">
        <v>0.19183102692951587</v>
      </c>
      <c r="J41" s="36">
        <v>0.28688200709686801</v>
      </c>
      <c r="K41" s="36">
        <v>0.15646909907851009</v>
      </c>
      <c r="L41" s="36">
        <v>0.1959676700684225</v>
      </c>
      <c r="M41" s="36">
        <v>0.1783118106623712</v>
      </c>
      <c r="N41" s="36">
        <v>0.22121326105032188</v>
      </c>
      <c r="O41" s="36">
        <v>5.6780953993741501E-2</v>
      </c>
      <c r="P41" s="36">
        <v>0.12526452541840769</v>
      </c>
      <c r="Q41" s="36">
        <v>7.5851361239807957E-2</v>
      </c>
      <c r="R41" s="36">
        <v>0.1443152617191053</v>
      </c>
    </row>
    <row r="42" spans="1:19" ht="15.45" customHeight="1">
      <c r="A42" s="44"/>
      <c r="B42" s="78" t="s">
        <v>60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</row>
    <row r="43" spans="1:19">
      <c r="B43" s="40" t="s">
        <v>5</v>
      </c>
      <c r="C43" s="38">
        <v>7.2353971799999997</v>
      </c>
      <c r="D43" s="38">
        <v>13.853374220999999</v>
      </c>
      <c r="E43" s="38">
        <v>8.5375236053000005</v>
      </c>
      <c r="F43" s="38">
        <v>40.585709824299997</v>
      </c>
      <c r="G43" s="38">
        <v>8.0707639084</v>
      </c>
      <c r="H43" s="38">
        <v>98.016182076400014</v>
      </c>
      <c r="I43" s="38">
        <v>13.144286999999998</v>
      </c>
      <c r="J43" s="38">
        <v>13.226536463</v>
      </c>
      <c r="K43" s="38">
        <v>26.002490127599998</v>
      </c>
      <c r="L43" s="38">
        <v>15.518408918899999</v>
      </c>
      <c r="M43" s="38">
        <v>38.014479612799995</v>
      </c>
      <c r="N43" s="38">
        <v>32.089735725700002</v>
      </c>
      <c r="O43" s="38">
        <v>3.6147007260000001</v>
      </c>
      <c r="P43" s="38">
        <v>12.816416127</v>
      </c>
      <c r="Q43" s="38">
        <v>3.676475741</v>
      </c>
      <c r="R43" s="38">
        <v>10.668291480000001</v>
      </c>
    </row>
    <row r="44" spans="1:19">
      <c r="B44" s="40" t="s">
        <v>6</v>
      </c>
      <c r="C44" s="38">
        <v>14.651793824999999</v>
      </c>
      <c r="D44" s="38">
        <v>20.935341974</v>
      </c>
      <c r="E44" s="38">
        <v>10.324692134599999</v>
      </c>
      <c r="F44" s="38">
        <v>58.497712159200006</v>
      </c>
      <c r="G44" s="38">
        <v>16.5938366872</v>
      </c>
      <c r="H44" s="38">
        <v>124.81372663109998</v>
      </c>
      <c r="I44" s="38">
        <v>15.4833873852</v>
      </c>
      <c r="J44" s="38">
        <v>14.755995568800001</v>
      </c>
      <c r="K44" s="38">
        <v>39.6006130767</v>
      </c>
      <c r="L44" s="38">
        <v>25.5646311261</v>
      </c>
      <c r="M44" s="38">
        <v>39.589240796999995</v>
      </c>
      <c r="N44" s="38">
        <v>30.726935358999999</v>
      </c>
      <c r="O44" s="38">
        <v>5.0826714283999994</v>
      </c>
      <c r="P44" s="38">
        <v>21.309091908000003</v>
      </c>
      <c r="Q44" s="38">
        <v>7.9715226553999994</v>
      </c>
      <c r="R44" s="38">
        <v>20.516776485999998</v>
      </c>
    </row>
    <row r="45" spans="1:19">
      <c r="B45" s="40" t="s">
        <v>41</v>
      </c>
      <c r="C45" s="38">
        <v>21.887189820000003</v>
      </c>
      <c r="D45" s="38">
        <v>34.7887196844</v>
      </c>
      <c r="E45" s="38">
        <v>18.862213372799999</v>
      </c>
      <c r="F45" s="38">
        <v>99.083419773399996</v>
      </c>
      <c r="G45" s="38">
        <v>24.664597754999999</v>
      </c>
      <c r="H45" s="38">
        <v>222.82992059610001</v>
      </c>
      <c r="I45" s="38">
        <v>28.6276738788</v>
      </c>
      <c r="J45" s="38">
        <v>27.982531148</v>
      </c>
      <c r="K45" s="38">
        <v>65.603108899299997</v>
      </c>
      <c r="L45" s="38">
        <v>41.083044851000004</v>
      </c>
      <c r="M45" s="38">
        <v>77.603731186800005</v>
      </c>
      <c r="N45" s="38">
        <v>62.816659672599997</v>
      </c>
      <c r="O45" s="38">
        <v>8.697372789300001</v>
      </c>
      <c r="P45" s="38">
        <f>P31*P15</f>
        <v>33.903398359999997</v>
      </c>
      <c r="Q45" s="38">
        <v>11.6479986776</v>
      </c>
      <c r="R45" s="38">
        <v>31.185065274999996</v>
      </c>
    </row>
    <row r="46" spans="1:19">
      <c r="B46" s="40" t="s">
        <v>7</v>
      </c>
      <c r="C46" s="46">
        <v>24.170638275000002</v>
      </c>
      <c r="D46" s="38">
        <v>31.247629411499997</v>
      </c>
      <c r="E46" s="38">
        <v>12.321965393999999</v>
      </c>
      <c r="F46" s="38">
        <v>78.763338122699992</v>
      </c>
      <c r="G46" s="38">
        <v>25.510658163199995</v>
      </c>
      <c r="H46" s="38">
        <v>135.8504092025</v>
      </c>
      <c r="I46" s="38">
        <v>17.5500756249</v>
      </c>
      <c r="J46" s="38">
        <v>11.450841044000001</v>
      </c>
      <c r="K46" s="38">
        <v>49.555360195799999</v>
      </c>
      <c r="L46" s="38">
        <v>29.402034012200001</v>
      </c>
      <c r="M46" s="38">
        <v>41.838601739999994</v>
      </c>
      <c r="N46" s="38">
        <v>28.421648742899997</v>
      </c>
      <c r="O46" s="38">
        <v>14.655564892799999</v>
      </c>
      <c r="P46" s="38">
        <v>31.948526202599997</v>
      </c>
      <c r="Q46" s="38">
        <v>15.050917761099999</v>
      </c>
      <c r="R46" s="38">
        <v>30.053239386200005</v>
      </c>
    </row>
    <row r="47" spans="1:19">
      <c r="B47" s="40" t="s">
        <v>49</v>
      </c>
      <c r="C47" s="47">
        <v>46.057826599500004</v>
      </c>
      <c r="D47" s="47">
        <v>66.036341422800007</v>
      </c>
      <c r="E47" s="47">
        <v>31.184173801200004</v>
      </c>
      <c r="F47" s="47">
        <v>177.84672956590001</v>
      </c>
      <c r="G47" s="47">
        <v>50.175245609999997</v>
      </c>
      <c r="H47" s="47">
        <v>364.40792004239995</v>
      </c>
      <c r="I47" s="47">
        <v>46.177756633499996</v>
      </c>
      <c r="J47" s="47">
        <v>39.4333662855</v>
      </c>
      <c r="K47" s="47">
        <v>115.158440478</v>
      </c>
      <c r="L47" s="47">
        <v>70.485063667200009</v>
      </c>
      <c r="M47" s="47">
        <v>119.44234468400001</v>
      </c>
      <c r="N47" s="47">
        <v>91.238303453900002</v>
      </c>
      <c r="O47" s="47">
        <v>23.352927539499998</v>
      </c>
      <c r="P47" s="47">
        <v>66.074030809600004</v>
      </c>
      <c r="Q47" s="47">
        <v>26.698920642800001</v>
      </c>
      <c r="R47" s="47">
        <v>61.238305212099995</v>
      </c>
    </row>
    <row r="48" spans="1:19" ht="12" customHeight="1">
      <c r="B48" s="53" t="s">
        <v>42</v>
      </c>
    </row>
    <row r="49" spans="1:2" s="45" customFormat="1" ht="12" customHeight="1">
      <c r="B49" s="48" t="s">
        <v>48</v>
      </c>
    </row>
    <row r="50" spans="1:2" s="45" customFormat="1" ht="12" customHeight="1">
      <c r="B50" s="49" t="s">
        <v>50</v>
      </c>
    </row>
    <row r="51" spans="1:2" s="45" customFormat="1" ht="12" customHeight="1">
      <c r="B51" s="49" t="s">
        <v>51</v>
      </c>
    </row>
    <row r="52" spans="1:2" s="45" customFormat="1" ht="12" customHeight="1">
      <c r="B52" s="49" t="s">
        <v>52</v>
      </c>
    </row>
    <row r="53" spans="1:2" s="45" customFormat="1" ht="12" customHeight="1">
      <c r="B53" s="49" t="s">
        <v>53</v>
      </c>
    </row>
    <row r="54" spans="1:2" s="45" customFormat="1" ht="12" customHeight="1">
      <c r="B54" s="49" t="s">
        <v>54</v>
      </c>
    </row>
    <row r="55" spans="1:2" ht="12" customHeight="1">
      <c r="A55" s="45"/>
      <c r="B55" s="49" t="s">
        <v>55</v>
      </c>
    </row>
    <row r="56" spans="1:2" ht="12" customHeight="1">
      <c r="A56" s="45"/>
      <c r="B56" s="54" t="s">
        <v>62</v>
      </c>
    </row>
    <row r="57" spans="1:2">
      <c r="A57" s="45"/>
    </row>
    <row r="58" spans="1:2">
      <c r="A58" s="45"/>
    </row>
  </sheetData>
  <mergeCells count="25">
    <mergeCell ref="B6:R6"/>
    <mergeCell ref="B7:R7"/>
    <mergeCell ref="B8:R8"/>
    <mergeCell ref="B10:B12"/>
    <mergeCell ref="C10:R10"/>
    <mergeCell ref="C11:C12"/>
    <mergeCell ref="D11:D12"/>
    <mergeCell ref="E11:E12"/>
    <mergeCell ref="F11:F12"/>
    <mergeCell ref="G11:G12"/>
    <mergeCell ref="B28:R28"/>
    <mergeCell ref="B36:R36"/>
    <mergeCell ref="B42:R42"/>
    <mergeCell ref="N11:N12"/>
    <mergeCell ref="O11:O12"/>
    <mergeCell ref="P11:P12"/>
    <mergeCell ref="Q11:Q12"/>
    <mergeCell ref="R11:R12"/>
    <mergeCell ref="B20:R20"/>
    <mergeCell ref="H11:H12"/>
    <mergeCell ref="I11:I12"/>
    <mergeCell ref="J11:J12"/>
    <mergeCell ref="K11:K12"/>
    <mergeCell ref="L11:L12"/>
    <mergeCell ref="M11:M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Gráfico I.2</vt:lpstr>
      <vt:lpstr>Índice</vt:lpstr>
      <vt:lpstr>Cuadro I</vt:lpstr>
      <vt:lpstr>Cuadro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Celia</cp:lastModifiedBy>
  <dcterms:created xsi:type="dcterms:W3CDTF">2020-10-29T19:28:12Z</dcterms:created>
  <dcterms:modified xsi:type="dcterms:W3CDTF">2022-01-03T21:30:13Z</dcterms:modified>
</cp:coreProperties>
</file>