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valúa CDMX\ENCUBOS 19-09-2022\"/>
    </mc:Choice>
  </mc:AlternateContent>
  <xr:revisionPtr revIDLastSave="0" documentId="13_ncr:1_{3AD4EF20-DA87-4E7F-A5D2-067CB15B95EF}" xr6:coauthVersionLast="47" xr6:coauthVersionMax="47" xr10:uidLastSave="{00000000-0000-0000-0000-000000000000}"/>
  <bookViews>
    <workbookView xWindow="-110" yWindow="-110" windowWidth="38620" windowHeight="21100" tabRatio="761" xr2:uid="{00000000-000D-0000-FFFF-FFFF00000000}"/>
  </bookViews>
  <sheets>
    <sheet name="Índice" sheetId="9" r:id="rId1"/>
    <sheet name="Cuadro 1.1" sheetId="1" r:id="rId2"/>
    <sheet name="Cuadro 1.2" sheetId="6" r:id="rId3"/>
    <sheet name="Cuadro 1.3" sheetId="10" r:id="rId4"/>
    <sheet name="Cuadro 1.4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0" l="1"/>
  <c r="C19" i="10"/>
  <c r="D11" i="10" s="1"/>
  <c r="D14" i="10" l="1"/>
  <c r="D18" i="10"/>
  <c r="D17" i="10"/>
  <c r="D16" i="10"/>
  <c r="D15" i="10"/>
  <c r="D10" i="10"/>
  <c r="D12" i="10"/>
  <c r="D19" i="10"/>
  <c r="K11" i="11"/>
  <c r="L11" i="11"/>
  <c r="M11" i="11"/>
  <c r="N11" i="11"/>
  <c r="O11" i="11"/>
  <c r="K12" i="11"/>
  <c r="L12" i="11"/>
  <c r="M12" i="11"/>
  <c r="N12" i="11"/>
  <c r="O12" i="11"/>
  <c r="K13" i="11"/>
  <c r="L13" i="11"/>
  <c r="M13" i="11"/>
  <c r="N13" i="11"/>
  <c r="O13" i="11"/>
  <c r="K14" i="11"/>
  <c r="L14" i="11"/>
  <c r="M14" i="11"/>
  <c r="N14" i="11"/>
  <c r="O14" i="11"/>
  <c r="K15" i="11"/>
  <c r="L15" i="11"/>
  <c r="M15" i="11"/>
  <c r="N15" i="11"/>
  <c r="O15" i="11"/>
  <c r="K16" i="11"/>
  <c r="L16" i="11"/>
  <c r="M16" i="11"/>
  <c r="N16" i="11"/>
  <c r="O16" i="11"/>
  <c r="K17" i="11"/>
  <c r="L17" i="11"/>
  <c r="M17" i="11"/>
  <c r="N17" i="11"/>
  <c r="O17" i="11"/>
  <c r="J17" i="11"/>
  <c r="J16" i="11"/>
  <c r="J15" i="11"/>
  <c r="J14" i="11"/>
  <c r="J13" i="11"/>
  <c r="J12" i="11"/>
  <c r="J11" i="11"/>
  <c r="D18" i="11"/>
  <c r="E18" i="11"/>
  <c r="F18" i="11"/>
  <c r="G18" i="11"/>
  <c r="H18" i="11"/>
  <c r="C18" i="11"/>
  <c r="N18" i="11" l="1"/>
  <c r="L18" i="11"/>
  <c r="J18" i="11"/>
  <c r="M18" i="11"/>
  <c r="K18" i="11"/>
  <c r="O18" i="11"/>
  <c r="H16" i="6" l="1"/>
  <c r="I16" i="6"/>
  <c r="G16" i="6"/>
  <c r="H15" i="6"/>
  <c r="I15" i="6"/>
  <c r="G15" i="6"/>
  <c r="H14" i="6"/>
  <c r="I14" i="6"/>
  <c r="G14" i="6"/>
  <c r="H13" i="6"/>
  <c r="I13" i="6"/>
  <c r="G13" i="6"/>
  <c r="H12" i="6"/>
  <c r="I12" i="6"/>
  <c r="G12" i="6"/>
  <c r="H11" i="6"/>
  <c r="I11" i="6"/>
  <c r="G11" i="6"/>
  <c r="H10" i="6"/>
  <c r="I10" i="6"/>
  <c r="G10" i="6"/>
</calcChain>
</file>

<file path=xl/sharedStrings.xml><?xml version="1.0" encoding="utf-8"?>
<sst xmlns="http://schemas.openxmlformats.org/spreadsheetml/2006/main" count="90" uniqueCount="63">
  <si>
    <t xml:space="preserve">Hombre </t>
  </si>
  <si>
    <t xml:space="preserve">Mujer </t>
  </si>
  <si>
    <t>Total</t>
  </si>
  <si>
    <t>Absolutos</t>
  </si>
  <si>
    <t>CUADRO 1.1</t>
  </si>
  <si>
    <t>CUADRO 1.4</t>
  </si>
  <si>
    <t>Porcentajes</t>
  </si>
  <si>
    <t>de 0 a 5 años</t>
  </si>
  <si>
    <t>de 6 a 11 años</t>
  </si>
  <si>
    <t>de 12 a 17 años</t>
  </si>
  <si>
    <t>de 18 a 29 años</t>
  </si>
  <si>
    <t>de 30 a 59 años</t>
  </si>
  <si>
    <t xml:space="preserve">60 años y más </t>
  </si>
  <si>
    <t>Caminar, moverse, subir o bajar</t>
  </si>
  <si>
    <t>Ver aún usando lentes</t>
  </si>
  <si>
    <t xml:space="preserve">Hablar, comunicarse o conversar </t>
  </si>
  <si>
    <t xml:space="preserve">Oír, aún usando aparato auditivo </t>
  </si>
  <si>
    <t>Vestirse, bañarse o comer</t>
  </si>
  <si>
    <t>Poner atención o aprender cosas sencillas</t>
  </si>
  <si>
    <t xml:space="preserve">Alguna limitación mental </t>
  </si>
  <si>
    <t xml:space="preserve">Porque nació así </t>
  </si>
  <si>
    <t>Por una enfermedad</t>
  </si>
  <si>
    <t xml:space="preserve">Por un accidente </t>
  </si>
  <si>
    <t>Por edad avanzada</t>
  </si>
  <si>
    <t xml:space="preserve">Por otra causa </t>
  </si>
  <si>
    <t xml:space="preserve">Opción </t>
  </si>
  <si>
    <t xml:space="preserve">Edad del jefe </t>
  </si>
  <si>
    <t>Integrantes del hogar menores de 15 años</t>
  </si>
  <si>
    <t xml:space="preserve">Perceptores por hogar </t>
  </si>
  <si>
    <t>Total de integrantes del hogar</t>
  </si>
  <si>
    <t xml:space="preserve">Promedios: </t>
  </si>
  <si>
    <t xml:space="preserve">Porcentajes 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</si>
  <si>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Excluye a los trabajadores domésticos, a sus familiares y a los huéspedes.</t>
    </r>
  </si>
  <si>
    <t>Características</t>
  </si>
  <si>
    <t>Tamaño del hogar</t>
  </si>
  <si>
    <t>Integrantes del hogar de 15 a 64 años</t>
  </si>
  <si>
    <t>Integrantes del hogar de 65 y más años</t>
  </si>
  <si>
    <r>
      <t>Total</t>
    </r>
    <r>
      <rPr>
        <b/>
        <vertAlign val="superscript"/>
        <sz val="10"/>
        <rFont val="Source Sans Pro"/>
        <family val="2"/>
      </rPr>
      <t>2</t>
    </r>
  </si>
  <si>
    <t xml:space="preserve">Integrantes del hogar de 15 años y más no económicamente activos </t>
  </si>
  <si>
    <r>
      <t>Total</t>
    </r>
    <r>
      <rPr>
        <b/>
        <vertAlign val="superscript"/>
        <sz val="10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</si>
  <si>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Excluye a los trabajadores domésticos, a sus familiares y a los huéspedes.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</si>
  <si>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Evalúa, ENCUBOS 2019, México 2019.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</si>
  <si>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Una persona puede tener una o más dificultades para realizar sus actividades diarias.</t>
    </r>
  </si>
  <si>
    <t>Índice de cuadros</t>
  </si>
  <si>
    <t xml:space="preserve">Integrantes del hogar de 15 años y más económicamente activos </t>
  </si>
  <si>
    <t>CUADRO 1.2</t>
  </si>
  <si>
    <t>CUADRO 1.3</t>
  </si>
  <si>
    <t>Cuadro 1.2 Población por grande grupos de edad según sexo</t>
  </si>
  <si>
    <t>Cuadro 1.4 Población que reporto tener alguna dificultad para realizar sus actividades diarias según su causa</t>
  </si>
  <si>
    <t>Total de población sin ninguna dificultad</t>
  </si>
  <si>
    <t>Total de hogares</t>
  </si>
  <si>
    <t>Total de población</t>
  </si>
  <si>
    <t>Porcentaje</t>
  </si>
  <si>
    <t>Población por grandes grupos de edad según sexo</t>
  </si>
  <si>
    <t>Motivo de la dificultad</t>
  </si>
  <si>
    <t>Cuadro 1.1 Características sociodemográficas y económicas de los hogares y sus integrantes</t>
  </si>
  <si>
    <t xml:space="preserve">Cuadro 1.3 Población que presenta alguna dificultad para realizar sus actividades diarias </t>
  </si>
  <si>
    <t>Dificultad</t>
  </si>
  <si>
    <t>I. Características Sociodemográficas</t>
  </si>
  <si>
    <r>
      <t>Características sociodemográficas y económicas de los hogares y sus integrantes</t>
    </r>
    <r>
      <rPr>
        <vertAlign val="superscript"/>
        <sz val="12"/>
        <color theme="1"/>
        <rFont val="Source Sans Pro"/>
        <family val="2"/>
      </rPr>
      <t>1</t>
    </r>
  </si>
  <si>
    <r>
      <t>Total con alguna dificultad</t>
    </r>
    <r>
      <rPr>
        <b/>
        <vertAlign val="superscript"/>
        <sz val="10"/>
        <color theme="1"/>
        <rFont val="Source Sans Pro"/>
        <family val="2"/>
      </rPr>
      <t>2</t>
    </r>
  </si>
  <si>
    <r>
      <t>Población</t>
    </r>
    <r>
      <rPr>
        <vertAlign val="superscript"/>
        <sz val="12"/>
        <rFont val="Source Sans Pro"/>
        <family val="2"/>
      </rPr>
      <t>1</t>
    </r>
    <r>
      <rPr>
        <sz val="12"/>
        <rFont val="Source Sans Pro"/>
        <family val="2"/>
      </rPr>
      <t xml:space="preserve"> que presenta alguna dificultad para realizar sus actividades diarias</t>
    </r>
  </si>
  <si>
    <r>
      <t>Población</t>
    </r>
    <r>
      <rPr>
        <vertAlign val="superscript"/>
        <sz val="12"/>
        <rFont val="Source Sans Pro"/>
        <family val="2"/>
      </rPr>
      <t>1</t>
    </r>
    <r>
      <rPr>
        <sz val="12"/>
        <rFont val="Source Sans Pro"/>
        <family val="2"/>
      </rPr>
      <t xml:space="preserve"> que reporto tener alguna dificultad para realizar sus actividades diarias según su causa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</si>
</sst>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b/>
      <sz val="10"/>
      <name val="Source Sans Pro"/>
      <family val="2"/>
    </font>
    <font>
      <sz val="10"/>
      <color theme="1"/>
      <name val="Source Sans Pro"/>
      <family val="2"/>
    </font>
    <font>
      <sz val="1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sz val="10"/>
      <color theme="0"/>
      <name val="Source Sans Pro"/>
      <family val="2"/>
    </font>
    <font>
      <sz val="12"/>
      <color theme="1"/>
      <name val="Source Sans Pro"/>
      <family val="2"/>
    </font>
    <font>
      <b/>
      <sz val="12"/>
      <color theme="1"/>
      <name val="Source Sans Pro"/>
      <family val="2"/>
    </font>
    <font>
      <b/>
      <sz val="18"/>
      <color theme="0" tint="-0.499984740745262"/>
      <name val="Source Sans Pro"/>
      <family val="2"/>
    </font>
    <font>
      <b/>
      <sz val="10"/>
      <color theme="1"/>
      <name val="Source Sans Pro"/>
      <family val="2"/>
    </font>
    <font>
      <sz val="12"/>
      <color rgb="FF898D8D"/>
      <name val="Source Sans Pro"/>
      <family val="2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8"/>
      <color theme="1"/>
      <name val="Source Sans Pro"/>
      <family val="2"/>
    </font>
    <font>
      <b/>
      <vertAlign val="superscript"/>
      <sz val="10"/>
      <name val="Source Sans Pro"/>
      <family val="2"/>
    </font>
    <font>
      <sz val="11"/>
      <color theme="0"/>
      <name val="Source Sans Pro"/>
      <family val="2"/>
    </font>
    <font>
      <b/>
      <sz val="11"/>
      <color theme="0"/>
      <name val="Source Sans Pro"/>
      <family val="2"/>
    </font>
    <font>
      <vertAlign val="superscript"/>
      <sz val="12"/>
      <color theme="1"/>
      <name val="Source Sans Pro"/>
      <family val="2"/>
    </font>
    <font>
      <sz val="10"/>
      <color rgb="FFFF000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b/>
      <vertAlign val="superscript"/>
      <sz val="10"/>
      <color theme="1"/>
      <name val="Source Sans Pro"/>
      <family val="2"/>
    </font>
    <font>
      <vertAlign val="superscript"/>
      <sz val="12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0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12" fillId="0" borderId="0" applyNumberFormat="0" applyFill="0" applyBorder="0" applyAlignment="0" applyProtection="0"/>
    <xf numFmtId="0" fontId="14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5" fillId="0" borderId="0"/>
    <xf numFmtId="0" fontId="13" fillId="0" borderId="0"/>
  </cellStyleXfs>
  <cellXfs count="88">
    <xf numFmtId="0" fontId="0" fillId="0" borderId="0" xfId="0"/>
    <xf numFmtId="0" fontId="3" fillId="2" borderId="0" xfId="0" applyFont="1" applyFill="1"/>
    <xf numFmtId="3" fontId="3" fillId="2" borderId="0" xfId="0" applyNumberFormat="1" applyFont="1" applyFill="1"/>
    <xf numFmtId="4" fontId="3" fillId="2" borderId="0" xfId="0" applyNumberFormat="1" applyFont="1" applyFill="1"/>
    <xf numFmtId="3" fontId="2" fillId="2" borderId="0" xfId="0" applyNumberFormat="1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indent="1"/>
    </xf>
    <xf numFmtId="0" fontId="7" fillId="2" borderId="0" xfId="0" applyFont="1" applyFill="1" applyAlignment="1">
      <alignment horizontal="left" indent="1"/>
    </xf>
    <xf numFmtId="0" fontId="10" fillId="2" borderId="0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0" xfId="0" applyFont="1" applyFill="1" applyBorder="1" applyAlignment="1">
      <alignment vertical="justify"/>
    </xf>
    <xf numFmtId="0" fontId="2" fillId="2" borderId="0" xfId="0" applyFont="1" applyFill="1" applyBorder="1" applyAlignment="1">
      <alignment vertical="justify"/>
    </xf>
    <xf numFmtId="2" fontId="2" fillId="2" borderId="0" xfId="0" applyNumberFormat="1" applyFont="1" applyFill="1" applyBorder="1" applyAlignment="1">
      <alignment vertical="justify"/>
    </xf>
    <xf numFmtId="2" fontId="2" fillId="2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3" fontId="10" fillId="0" borderId="4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vertical="justify"/>
    </xf>
    <xf numFmtId="0" fontId="3" fillId="2" borderId="0" xfId="0" applyFont="1" applyFill="1" applyAlignment="1">
      <alignment horizontal="left" indent="1"/>
    </xf>
    <xf numFmtId="0" fontId="1" fillId="2" borderId="8" xfId="0" applyFont="1" applyFill="1" applyBorder="1"/>
    <xf numFmtId="3" fontId="10" fillId="2" borderId="8" xfId="0" applyNumberFormat="1" applyFont="1" applyFill="1" applyBorder="1"/>
    <xf numFmtId="0" fontId="10" fillId="0" borderId="10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4" fontId="2" fillId="2" borderId="0" xfId="0" applyNumberFormat="1" applyFont="1" applyFill="1"/>
    <xf numFmtId="0" fontId="10" fillId="2" borderId="0" xfId="0" applyFont="1" applyFill="1" applyBorder="1" applyAlignment="1">
      <alignment horizontal="left" vertical="center" wrapText="1"/>
    </xf>
    <xf numFmtId="4" fontId="10" fillId="2" borderId="0" xfId="0" applyNumberFormat="1" applyFont="1" applyFill="1"/>
    <xf numFmtId="4" fontId="3" fillId="2" borderId="0" xfId="0" applyNumberFormat="1" applyFont="1" applyFill="1" applyBorder="1"/>
    <xf numFmtId="0" fontId="1" fillId="2" borderId="12" xfId="0" applyFont="1" applyFill="1" applyBorder="1"/>
    <xf numFmtId="3" fontId="1" fillId="2" borderId="12" xfId="0" applyNumberFormat="1" applyFont="1" applyFill="1" applyBorder="1"/>
    <xf numFmtId="4" fontId="3" fillId="2" borderId="12" xfId="0" applyNumberFormat="1" applyFont="1" applyFill="1" applyBorder="1"/>
    <xf numFmtId="0" fontId="10" fillId="2" borderId="0" xfId="0" applyFont="1" applyFill="1"/>
    <xf numFmtId="0" fontId="6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/>
    <xf numFmtId="0" fontId="20" fillId="3" borderId="4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 vertical="justify" indent="1"/>
    </xf>
    <xf numFmtId="0" fontId="2" fillId="2" borderId="0" xfId="0" applyFont="1" applyFill="1" applyBorder="1" applyAlignment="1">
      <alignment horizontal="left" vertical="justify" indent="2"/>
    </xf>
    <xf numFmtId="0" fontId="2" fillId="2" borderId="7" xfId="0" applyFont="1" applyFill="1" applyBorder="1" applyAlignment="1">
      <alignment horizontal="left" vertical="center" indent="2"/>
    </xf>
    <xf numFmtId="4" fontId="1" fillId="2" borderId="12" xfId="0" applyNumberFormat="1" applyFont="1" applyFill="1" applyBorder="1"/>
    <xf numFmtId="0" fontId="22" fillId="2" borderId="0" xfId="0" applyFont="1" applyFill="1"/>
    <xf numFmtId="0" fontId="20" fillId="3" borderId="4" xfId="0" applyFont="1" applyFill="1" applyBorder="1" applyAlignment="1">
      <alignment horizontal="center"/>
    </xf>
    <xf numFmtId="0" fontId="19" fillId="3" borderId="5" xfId="0" applyFont="1" applyFill="1" applyBorder="1" applyAlignment="1">
      <alignment horizontal="right" vertical="center" wrapText="1"/>
    </xf>
    <xf numFmtId="0" fontId="19" fillId="3" borderId="0" xfId="0" applyFont="1" applyFill="1" applyBorder="1" applyAlignment="1">
      <alignment horizontal="right" vertical="center" wrapText="1"/>
    </xf>
    <xf numFmtId="3" fontId="10" fillId="2" borderId="0" xfId="0" applyNumberFormat="1" applyFont="1" applyFill="1" applyBorder="1" applyAlignment="1">
      <alignment horizontal="right" vertical="center" wrapText="1"/>
    </xf>
    <xf numFmtId="4" fontId="10" fillId="2" borderId="0" xfId="0" applyNumberFormat="1" applyFont="1" applyFill="1" applyBorder="1" applyAlignment="1">
      <alignment horizontal="right" vertical="center" wrapText="1"/>
    </xf>
    <xf numFmtId="3" fontId="10" fillId="2" borderId="9" xfId="0" applyNumberFormat="1" applyFont="1" applyFill="1" applyBorder="1"/>
    <xf numFmtId="0" fontId="2" fillId="2" borderId="0" xfId="0" applyFont="1" applyFill="1" applyBorder="1"/>
    <xf numFmtId="3" fontId="2" fillId="2" borderId="0" xfId="0" applyNumberFormat="1" applyFont="1" applyFill="1" applyBorder="1"/>
    <xf numFmtId="4" fontId="2" fillId="2" borderId="0" xfId="0" applyNumberFormat="1" applyFont="1" applyFill="1" applyBorder="1"/>
    <xf numFmtId="0" fontId="3" fillId="2" borderId="8" xfId="0" applyFont="1" applyFill="1" applyBorder="1"/>
    <xf numFmtId="3" fontId="2" fillId="2" borderId="8" xfId="0" applyNumberFormat="1" applyFont="1" applyFill="1" applyBorder="1"/>
    <xf numFmtId="4" fontId="2" fillId="2" borderId="8" xfId="0" applyNumberFormat="1" applyFont="1" applyFill="1" applyBorder="1"/>
    <xf numFmtId="4" fontId="10" fillId="2" borderId="8" xfId="0" applyNumberFormat="1" applyFont="1" applyFill="1" applyBorder="1"/>
    <xf numFmtId="4" fontId="10" fillId="2" borderId="9" xfId="0" applyNumberFormat="1" applyFont="1" applyFill="1" applyBorder="1"/>
    <xf numFmtId="0" fontId="20" fillId="3" borderId="0" xfId="0" applyFont="1" applyFill="1" applyBorder="1" applyAlignment="1">
      <alignment horizontal="center"/>
    </xf>
    <xf numFmtId="0" fontId="2" fillId="2" borderId="0" xfId="1" applyFont="1" applyFill="1" applyBorder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left"/>
    </xf>
    <xf numFmtId="0" fontId="4" fillId="2" borderId="2" xfId="0" applyFont="1" applyFill="1" applyBorder="1" applyAlignment="1">
      <alignment horizontal="justify" vertical="justify"/>
    </xf>
    <xf numFmtId="0" fontId="4" fillId="2" borderId="0" xfId="0" applyFont="1" applyFill="1" applyBorder="1" applyAlignment="1">
      <alignment horizontal="justify" vertical="justify"/>
    </xf>
    <xf numFmtId="0" fontId="8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justify" vertical="justify" wrapText="1"/>
    </xf>
    <xf numFmtId="0" fontId="4" fillId="2" borderId="0" xfId="0" applyFont="1" applyFill="1" applyBorder="1" applyAlignment="1">
      <alignment horizontal="left" vertical="justify"/>
    </xf>
    <xf numFmtId="0" fontId="24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4" fillId="2" borderId="11" xfId="0" applyFont="1" applyFill="1" applyBorder="1" applyAlignment="1">
      <alignment horizontal="justify" vertical="justify"/>
    </xf>
    <xf numFmtId="0" fontId="20" fillId="3" borderId="4" xfId="0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0" fontId="24" fillId="2" borderId="5" xfId="0" applyFont="1" applyFill="1" applyBorder="1" applyAlignment="1">
      <alignment horizontal="center" wrapText="1"/>
    </xf>
    <xf numFmtId="0" fontId="24" fillId="2" borderId="0" xfId="0" applyFont="1" applyFill="1" applyAlignment="1">
      <alignment horizontal="center"/>
    </xf>
    <xf numFmtId="0" fontId="20" fillId="3" borderId="4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/>
    </xf>
  </cellXfs>
  <cellStyles count="36">
    <cellStyle name="Hipervínculo" xfId="1" builtinId="8"/>
    <cellStyle name="Hipervínculo 2" xfId="6" xr:uid="{00000000-0005-0000-0000-000001000000}"/>
    <cellStyle name="Millares 2" xfId="4" xr:uid="{00000000-0005-0000-0000-000002000000}"/>
    <cellStyle name="Millares 2 2" xfId="13" xr:uid="{00000000-0005-0000-0000-000003000000}"/>
    <cellStyle name="Millares 2 2 2" xfId="24" xr:uid="{00000000-0005-0000-0000-000004000000}"/>
    <cellStyle name="Millares 3" xfId="12" xr:uid="{00000000-0005-0000-0000-000005000000}"/>
    <cellStyle name="Millares 3 2" xfId="32" xr:uid="{00000000-0005-0000-0000-000006000000}"/>
    <cellStyle name="Millares 3 3" xfId="23" xr:uid="{00000000-0005-0000-0000-000007000000}"/>
    <cellStyle name="Normal" xfId="0" builtinId="0"/>
    <cellStyle name="Normal 10" xfId="8" xr:uid="{00000000-0005-0000-0000-000009000000}"/>
    <cellStyle name="Normal 10 2" xfId="11" xr:uid="{00000000-0005-0000-0000-00000A000000}"/>
    <cellStyle name="Normal 10 2 2" xfId="31" xr:uid="{00000000-0005-0000-0000-00000B000000}"/>
    <cellStyle name="Normal 10 2 3" xfId="22" xr:uid="{00000000-0005-0000-0000-00000C000000}"/>
    <cellStyle name="Normal 10 2 4" xfId="35" xr:uid="{00000000-0005-0000-0000-00000D000000}"/>
    <cellStyle name="Normal 10 3" xfId="28" xr:uid="{00000000-0005-0000-0000-00000E000000}"/>
    <cellStyle name="Normal 10 4" xfId="20" xr:uid="{00000000-0005-0000-0000-00000F000000}"/>
    <cellStyle name="Normal 2" xfId="3" xr:uid="{00000000-0005-0000-0000-000010000000}"/>
    <cellStyle name="Normal 2 2 2" xfId="10" xr:uid="{00000000-0005-0000-0000-000011000000}"/>
    <cellStyle name="Normal 3" xfId="9" xr:uid="{00000000-0005-0000-0000-000012000000}"/>
    <cellStyle name="Normal 3 2" xfId="16" xr:uid="{00000000-0005-0000-0000-000013000000}"/>
    <cellStyle name="Normal 3 2 2" xfId="18" xr:uid="{00000000-0005-0000-0000-000014000000}"/>
    <cellStyle name="Normal 3 2 3" xfId="30" xr:uid="{00000000-0005-0000-0000-000015000000}"/>
    <cellStyle name="Normal 3 3" xfId="21" xr:uid="{00000000-0005-0000-0000-000016000000}"/>
    <cellStyle name="Normal 3 4" xfId="17" xr:uid="{00000000-0005-0000-0000-000017000000}"/>
    <cellStyle name="Normal 3 5" xfId="34" xr:uid="{00000000-0005-0000-0000-000018000000}"/>
    <cellStyle name="Normal 4" xfId="2" xr:uid="{00000000-0005-0000-0000-000019000000}"/>
    <cellStyle name="Normal 8" xfId="7" xr:uid="{00000000-0005-0000-0000-00001A000000}"/>
    <cellStyle name="Normal 8 2" xfId="14" xr:uid="{00000000-0005-0000-0000-00001B000000}"/>
    <cellStyle name="Normal 8 2 2" xfId="25" xr:uid="{00000000-0005-0000-0000-00001C000000}"/>
    <cellStyle name="Normal 8 2 3" xfId="33" xr:uid="{00000000-0005-0000-0000-00001D000000}"/>
    <cellStyle name="Normal 8 3" xfId="15" xr:uid="{00000000-0005-0000-0000-00001E000000}"/>
    <cellStyle name="Normal 8 3 2" xfId="29" xr:uid="{00000000-0005-0000-0000-00001F000000}"/>
    <cellStyle name="Normal 8 3 3" xfId="26" xr:uid="{00000000-0005-0000-0000-000020000000}"/>
    <cellStyle name="Normal 8 4" xfId="27" xr:uid="{00000000-0005-0000-0000-000021000000}"/>
    <cellStyle name="Normal 8 5" xfId="19" xr:uid="{00000000-0005-0000-0000-000022000000}"/>
    <cellStyle name="Normal 9" xfId="5" xr:uid="{00000000-0005-0000-0000-000023000000}"/>
  </cellStyles>
  <dxfs count="0"/>
  <tableStyles count="0" defaultTableStyle="TableStyleMedium2" defaultPivotStyle="PivotStyleLight16"/>
  <colors>
    <mruColors>
      <color rgb="FF008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0</xdr:rowOff>
    </xdr:from>
    <xdr:to>
      <xdr:col>6</xdr:col>
      <xdr:colOff>250825</xdr:colOff>
      <xdr:row>4</xdr:row>
      <xdr:rowOff>79663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4CA101-04AD-4440-B6D1-B5DF938F58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33600" y="0"/>
          <a:ext cx="2079625" cy="870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1292225</xdr:colOff>
      <xdr:row>0</xdr:row>
      <xdr:rowOff>0</xdr:rowOff>
    </xdr:from>
    <xdr:to>
      <xdr:col>1</xdr:col>
      <xdr:colOff>3448050</xdr:colOff>
      <xdr:row>5</xdr:row>
      <xdr:rowOff>16163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732078-3716-46F3-B2E9-B4D614CC1F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82725" y="0"/>
          <a:ext cx="2155825" cy="84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349250</xdr:colOff>
      <xdr:row>0</xdr:row>
      <xdr:rowOff>0</xdr:rowOff>
    </xdr:from>
    <xdr:to>
      <xdr:col>6</xdr:col>
      <xdr:colOff>34925</xdr:colOff>
      <xdr:row>5</xdr:row>
      <xdr:rowOff>16163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37CD7E-BD4E-4A3F-9B94-EC6E77F19F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336800" y="0"/>
          <a:ext cx="2238375" cy="8448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1149350</xdr:colOff>
      <xdr:row>0</xdr:row>
      <xdr:rowOff>0</xdr:rowOff>
    </xdr:from>
    <xdr:to>
      <xdr:col>2</xdr:col>
      <xdr:colOff>711994</xdr:colOff>
      <xdr:row>5</xdr:row>
      <xdr:rowOff>12988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44C4B8-C6F8-4DCC-B225-579885F2650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339850" y="0"/>
          <a:ext cx="2267744" cy="8448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0</xdr:rowOff>
    </xdr:from>
    <xdr:to>
      <xdr:col>7</xdr:col>
      <xdr:colOff>730250</xdr:colOff>
      <xdr:row>5</xdr:row>
      <xdr:rowOff>16163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8AEF97-8CEB-44B1-962F-88513DAFC0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187950" y="0"/>
          <a:ext cx="2155825" cy="844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4"/>
  <sheetViews>
    <sheetView tabSelected="1" workbookViewId="0">
      <selection activeCell="G25" sqref="G25"/>
    </sheetView>
  </sheetViews>
  <sheetFormatPr baseColWidth="10" defaultColWidth="0" defaultRowHeight="16" x14ac:dyDescent="0.4"/>
  <cols>
    <col min="1" max="1" width="2.6328125" style="5" customWidth="1"/>
    <col min="2" max="9" width="11.453125" style="5" customWidth="1"/>
    <col min="10" max="10" width="2.26953125" style="5" customWidth="1"/>
    <col min="11" max="14" width="11.453125" style="5" hidden="1" customWidth="1"/>
    <col min="15" max="15" width="0" style="5" hidden="1" customWidth="1"/>
    <col min="16" max="16384" width="11.54296875" style="5" hidden="1"/>
  </cols>
  <sheetData>
    <row r="1" spans="1:31" ht="15" customHeight="1" x14ac:dyDescent="0.4">
      <c r="I1" s="9"/>
      <c r="J1" s="9"/>
    </row>
    <row r="6" spans="1:31" ht="15" customHeight="1" x14ac:dyDescent="0.4">
      <c r="B6" s="63" t="s">
        <v>58</v>
      </c>
      <c r="C6" s="63"/>
      <c r="D6" s="63"/>
      <c r="E6" s="63"/>
      <c r="F6" s="63"/>
      <c r="G6" s="63"/>
      <c r="H6" s="63"/>
      <c r="I6" s="63"/>
      <c r="J6" s="6"/>
    </row>
    <row r="7" spans="1:31" ht="15" customHeight="1" x14ac:dyDescent="0.4">
      <c r="B7" s="64"/>
      <c r="C7" s="64"/>
      <c r="D7" s="64"/>
      <c r="E7" s="64"/>
      <c r="F7" s="64"/>
      <c r="G7" s="64"/>
      <c r="H7" s="64"/>
      <c r="I7" s="64"/>
      <c r="J7" s="6"/>
    </row>
    <row r="8" spans="1:31" ht="15" customHeight="1" x14ac:dyDescent="0.4">
      <c r="B8" s="65" t="s">
        <v>43</v>
      </c>
      <c r="C8" s="65"/>
      <c r="D8" s="65"/>
      <c r="E8" s="65"/>
      <c r="F8" s="65"/>
      <c r="G8" s="65"/>
      <c r="H8" s="65"/>
      <c r="I8" s="65"/>
      <c r="J8" s="6"/>
      <c r="K8" s="7"/>
      <c r="L8" s="7"/>
      <c r="M8" s="7"/>
      <c r="N8" s="7"/>
      <c r="O8" s="7"/>
    </row>
    <row r="9" spans="1:31" ht="15" customHeight="1" x14ac:dyDescent="0.4">
      <c r="B9" s="13"/>
      <c r="C9" s="13"/>
      <c r="D9" s="13"/>
      <c r="E9" s="13"/>
      <c r="F9" s="13"/>
      <c r="G9" s="13"/>
      <c r="H9" s="13"/>
      <c r="I9" s="13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ht="15" customHeight="1" x14ac:dyDescent="0.4">
      <c r="A10" s="8"/>
      <c r="B10" s="62" t="s">
        <v>55</v>
      </c>
      <c r="C10" s="62"/>
      <c r="D10" s="62"/>
      <c r="E10" s="62"/>
      <c r="F10" s="62"/>
      <c r="G10" s="62"/>
      <c r="H10" s="62"/>
      <c r="I10" s="6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ht="15" customHeight="1" x14ac:dyDescent="0.4">
      <c r="B11" s="62" t="s">
        <v>47</v>
      </c>
      <c r="C11" s="62"/>
      <c r="D11" s="62"/>
      <c r="E11" s="62"/>
      <c r="F11" s="62"/>
      <c r="G11" s="62"/>
      <c r="H11" s="62"/>
      <c r="I11" s="6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ht="15" customHeight="1" x14ac:dyDescent="0.4">
      <c r="B12" s="66" t="s">
        <v>56</v>
      </c>
      <c r="C12" s="66"/>
      <c r="D12" s="66"/>
      <c r="E12" s="66"/>
      <c r="F12" s="66"/>
      <c r="G12" s="66"/>
      <c r="H12" s="66"/>
      <c r="I12" s="66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ht="15" customHeight="1" x14ac:dyDescent="0.4">
      <c r="B13" s="62" t="s">
        <v>48</v>
      </c>
      <c r="C13" s="62"/>
      <c r="D13" s="62"/>
      <c r="E13" s="62"/>
      <c r="F13" s="62"/>
      <c r="G13" s="62"/>
      <c r="H13" s="62"/>
      <c r="I13" s="6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ht="15" customHeight="1" x14ac:dyDescent="0.4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31" ht="15" customHeight="1" x14ac:dyDescent="0.4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ht="15" customHeight="1" x14ac:dyDescent="0.4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2:9" ht="15" customHeight="1" x14ac:dyDescent="0.4">
      <c r="B17" s="10"/>
      <c r="C17" s="10"/>
      <c r="D17" s="10"/>
      <c r="E17" s="10"/>
      <c r="F17" s="10"/>
      <c r="G17" s="10"/>
      <c r="H17" s="10"/>
      <c r="I17" s="9"/>
    </row>
    <row r="18" spans="2:9" ht="15" customHeight="1" x14ac:dyDescent="0.4">
      <c r="B18" s="10"/>
      <c r="C18" s="10"/>
      <c r="D18" s="10"/>
      <c r="E18" s="10"/>
      <c r="F18" s="10"/>
      <c r="G18" s="10"/>
      <c r="H18" s="10"/>
      <c r="I18" s="9"/>
    </row>
    <row r="19" spans="2:9" ht="15" customHeight="1" x14ac:dyDescent="0.4">
      <c r="B19" s="33"/>
      <c r="C19" s="9"/>
      <c r="D19" s="9"/>
      <c r="E19" s="9"/>
      <c r="F19" s="9"/>
      <c r="G19" s="9"/>
      <c r="H19" s="9"/>
      <c r="I19" s="9"/>
    </row>
    <row r="20" spans="2:9" ht="15" customHeight="1" x14ac:dyDescent="0.4">
      <c r="B20" s="10"/>
      <c r="C20" s="10"/>
      <c r="D20" s="10"/>
      <c r="E20" s="10"/>
      <c r="F20" s="10"/>
      <c r="G20" s="10"/>
      <c r="H20" s="10"/>
      <c r="I20" s="9"/>
    </row>
    <row r="21" spans="2:9" ht="15" customHeight="1" x14ac:dyDescent="0.4">
      <c r="B21" s="10"/>
      <c r="C21" s="10"/>
      <c r="D21" s="10"/>
      <c r="E21" s="10"/>
      <c r="F21" s="10"/>
      <c r="G21" s="10"/>
      <c r="H21" s="10"/>
      <c r="I21" s="9"/>
    </row>
    <row r="22" spans="2:9" ht="15" customHeight="1" x14ac:dyDescent="0.4">
      <c r="B22" s="10"/>
      <c r="C22" s="10"/>
      <c r="D22" s="10"/>
      <c r="E22" s="10"/>
      <c r="F22" s="10"/>
      <c r="G22" s="10"/>
      <c r="H22" s="10"/>
      <c r="I22" s="9"/>
    </row>
    <row r="23" spans="2:9" ht="15" customHeight="1" x14ac:dyDescent="0.4">
      <c r="B23" s="33"/>
      <c r="C23" s="9"/>
      <c r="D23" s="9"/>
      <c r="E23" s="9"/>
      <c r="F23" s="9"/>
      <c r="G23" s="9"/>
      <c r="H23" s="9"/>
      <c r="I23" s="9"/>
    </row>
    <row r="24" spans="2:9" ht="15" customHeight="1" x14ac:dyDescent="0.4">
      <c r="B24" s="10"/>
      <c r="C24" s="10"/>
      <c r="D24" s="10"/>
      <c r="E24" s="10"/>
      <c r="F24" s="10"/>
      <c r="G24" s="10"/>
      <c r="H24" s="10"/>
      <c r="I24" s="9"/>
    </row>
    <row r="25" spans="2:9" ht="15" customHeight="1" x14ac:dyDescent="0.4">
      <c r="B25" s="10"/>
      <c r="C25" s="10"/>
      <c r="D25" s="10"/>
      <c r="E25" s="10"/>
      <c r="F25" s="10"/>
      <c r="G25" s="10"/>
      <c r="H25" s="10"/>
      <c r="I25" s="9"/>
    </row>
    <row r="26" spans="2:9" ht="15" customHeight="1" x14ac:dyDescent="0.4">
      <c r="B26" s="10"/>
      <c r="C26" s="10"/>
      <c r="D26" s="10"/>
      <c r="E26" s="10"/>
      <c r="F26" s="10"/>
      <c r="G26" s="10"/>
      <c r="H26" s="10"/>
      <c r="I26" s="9"/>
    </row>
    <row r="27" spans="2:9" ht="15" customHeight="1" x14ac:dyDescent="0.4">
      <c r="B27" s="33"/>
      <c r="C27" s="9"/>
      <c r="D27" s="9"/>
      <c r="E27" s="9"/>
      <c r="F27" s="9"/>
      <c r="G27" s="9"/>
      <c r="H27" s="9"/>
      <c r="I27" s="9"/>
    </row>
    <row r="28" spans="2:9" ht="15" customHeight="1" x14ac:dyDescent="0.4">
      <c r="B28" s="10"/>
      <c r="C28" s="10"/>
      <c r="D28" s="10"/>
      <c r="E28" s="10"/>
      <c r="F28" s="10"/>
      <c r="G28" s="10"/>
      <c r="H28" s="10"/>
      <c r="I28" s="9"/>
    </row>
    <row r="29" spans="2:9" ht="15" customHeight="1" x14ac:dyDescent="0.4">
      <c r="B29" s="10"/>
      <c r="C29" s="10"/>
      <c r="D29" s="10"/>
      <c r="E29" s="10"/>
      <c r="F29" s="10"/>
      <c r="G29" s="10"/>
      <c r="H29" s="10"/>
      <c r="I29" s="9"/>
    </row>
    <row r="30" spans="2:9" ht="15" customHeight="1" x14ac:dyDescent="0.4">
      <c r="B30" s="10"/>
      <c r="C30" s="10"/>
      <c r="D30" s="10"/>
      <c r="E30" s="10"/>
      <c r="F30" s="10"/>
      <c r="G30" s="10"/>
      <c r="H30" s="10"/>
      <c r="I30" s="9"/>
    </row>
    <row r="31" spans="2:9" ht="15" customHeight="1" x14ac:dyDescent="0.4">
      <c r="B31" s="33"/>
      <c r="C31" s="10"/>
      <c r="D31" s="10"/>
      <c r="E31" s="9"/>
      <c r="F31" s="9"/>
      <c r="G31" s="9"/>
      <c r="H31" s="9"/>
      <c r="I31" s="9"/>
    </row>
    <row r="32" spans="2:9" ht="15" customHeight="1" x14ac:dyDescent="0.4">
      <c r="B32" s="10"/>
      <c r="C32" s="10"/>
      <c r="D32" s="10"/>
      <c r="E32" s="10"/>
      <c r="F32" s="10"/>
      <c r="G32" s="10"/>
      <c r="H32" s="10"/>
      <c r="I32" s="10"/>
    </row>
    <row r="33" spans="2:9" ht="15" customHeight="1" x14ac:dyDescent="0.4">
      <c r="B33" s="10"/>
      <c r="C33" s="10"/>
      <c r="D33" s="10"/>
      <c r="E33" s="10"/>
      <c r="F33" s="10"/>
      <c r="G33" s="10"/>
      <c r="H33" s="10"/>
      <c r="I33" s="10"/>
    </row>
    <row r="34" spans="2:9" ht="15" customHeight="1" x14ac:dyDescent="0.4">
      <c r="B34" s="10"/>
      <c r="C34" s="10"/>
      <c r="D34" s="10"/>
      <c r="E34" s="10"/>
      <c r="F34" s="10"/>
      <c r="G34" s="10"/>
      <c r="H34" s="10"/>
      <c r="I34" s="10"/>
    </row>
    <row r="35" spans="2:9" ht="15" customHeight="1" x14ac:dyDescent="0.4">
      <c r="B35" s="33"/>
      <c r="C35" s="9"/>
      <c r="D35" s="9"/>
      <c r="E35" s="9"/>
      <c r="F35" s="9"/>
      <c r="G35" s="9"/>
      <c r="H35" s="9"/>
      <c r="I35" s="9"/>
    </row>
    <row r="36" spans="2:9" ht="15" customHeight="1" x14ac:dyDescent="0.4">
      <c r="B36" s="10"/>
      <c r="C36" s="10"/>
      <c r="D36" s="10"/>
      <c r="E36" s="10"/>
      <c r="F36" s="10"/>
      <c r="G36" s="10"/>
      <c r="H36" s="10"/>
      <c r="I36" s="9"/>
    </row>
    <row r="37" spans="2:9" ht="15" customHeight="1" x14ac:dyDescent="0.4">
      <c r="B37" s="10"/>
      <c r="C37" s="10"/>
      <c r="D37" s="10"/>
      <c r="E37" s="10"/>
      <c r="F37" s="10"/>
      <c r="G37" s="10"/>
      <c r="H37" s="10"/>
      <c r="I37" s="9"/>
    </row>
    <row r="38" spans="2:9" ht="15" customHeight="1" x14ac:dyDescent="0.4">
      <c r="B38" s="10"/>
      <c r="C38" s="10"/>
      <c r="D38" s="10"/>
      <c r="E38" s="10"/>
      <c r="F38" s="10"/>
      <c r="G38" s="10"/>
      <c r="H38" s="10"/>
      <c r="I38" s="9"/>
    </row>
    <row r="39" spans="2:9" ht="15" customHeight="1" x14ac:dyDescent="0.4">
      <c r="B39" s="33"/>
      <c r="C39" s="9"/>
      <c r="D39" s="9"/>
      <c r="E39" s="9"/>
      <c r="F39" s="9"/>
      <c r="G39" s="9"/>
      <c r="H39" s="9"/>
      <c r="I39" s="9"/>
    </row>
    <row r="40" spans="2:9" ht="15" customHeight="1" x14ac:dyDescent="0.4">
      <c r="B40" s="10"/>
      <c r="C40" s="10"/>
      <c r="D40" s="10"/>
      <c r="E40" s="10"/>
      <c r="F40" s="10"/>
      <c r="G40" s="10"/>
      <c r="H40" s="10"/>
      <c r="I40" s="9"/>
    </row>
    <row r="41" spans="2:9" ht="15" customHeight="1" x14ac:dyDescent="0.4">
      <c r="B41" s="10"/>
      <c r="C41" s="10"/>
      <c r="D41" s="10"/>
      <c r="E41" s="10"/>
      <c r="F41" s="10"/>
      <c r="G41" s="10"/>
      <c r="H41" s="10"/>
      <c r="I41" s="9"/>
    </row>
    <row r="42" spans="2:9" ht="15" customHeight="1" x14ac:dyDescent="0.4">
      <c r="B42" s="10"/>
      <c r="C42" s="10"/>
      <c r="D42" s="10"/>
      <c r="E42" s="10"/>
      <c r="F42" s="10"/>
      <c r="G42" s="10"/>
      <c r="H42" s="10"/>
      <c r="I42" s="9"/>
    </row>
    <row r="43" spans="2:9" ht="15" customHeight="1" x14ac:dyDescent="0.4">
      <c r="B43" s="33"/>
      <c r="C43" s="9"/>
      <c r="D43" s="9"/>
      <c r="E43" s="9"/>
      <c r="F43" s="9"/>
      <c r="G43" s="9"/>
      <c r="H43" s="9"/>
      <c r="I43" s="9"/>
    </row>
    <row r="44" spans="2:9" ht="15" customHeight="1" x14ac:dyDescent="0.4">
      <c r="B44" s="10"/>
      <c r="C44" s="10"/>
      <c r="D44" s="10"/>
      <c r="E44" s="10"/>
      <c r="F44" s="10"/>
      <c r="G44" s="10"/>
      <c r="H44" s="10"/>
      <c r="I44" s="10"/>
    </row>
    <row r="45" spans="2:9" ht="15" customHeight="1" x14ac:dyDescent="0.4">
      <c r="B45" s="10"/>
      <c r="C45" s="10"/>
      <c r="D45" s="10"/>
      <c r="E45" s="10"/>
      <c r="F45" s="10"/>
      <c r="G45" s="10"/>
      <c r="H45" s="10"/>
      <c r="I45" s="10"/>
    </row>
    <row r="46" spans="2:9" ht="15" customHeight="1" x14ac:dyDescent="0.4">
      <c r="B46" s="10"/>
      <c r="C46" s="10"/>
      <c r="D46" s="10"/>
      <c r="E46" s="10"/>
      <c r="F46" s="10"/>
      <c r="G46" s="10"/>
      <c r="H46" s="10"/>
      <c r="I46" s="10"/>
    </row>
    <row r="47" spans="2:9" ht="15" customHeight="1" x14ac:dyDescent="0.4">
      <c r="B47" s="33"/>
      <c r="C47" s="9"/>
      <c r="D47" s="9"/>
      <c r="E47" s="9"/>
      <c r="F47" s="9"/>
      <c r="G47" s="9"/>
      <c r="H47" s="9"/>
      <c r="I47" s="9"/>
    </row>
    <row r="48" spans="2:9" ht="15" customHeight="1" x14ac:dyDescent="0.4">
      <c r="B48" s="10"/>
      <c r="C48" s="10"/>
      <c r="D48" s="10"/>
      <c r="E48" s="10"/>
      <c r="F48" s="10"/>
      <c r="G48" s="10"/>
      <c r="H48" s="10"/>
      <c r="I48" s="10"/>
    </row>
    <row r="49" spans="2:9" ht="15" customHeight="1" x14ac:dyDescent="0.4">
      <c r="B49" s="10"/>
      <c r="C49" s="10"/>
      <c r="D49" s="10"/>
      <c r="E49" s="10"/>
      <c r="F49" s="10"/>
      <c r="G49" s="10"/>
      <c r="H49" s="10"/>
      <c r="I49" s="10"/>
    </row>
    <row r="50" spans="2:9" ht="15" customHeight="1" x14ac:dyDescent="0.4">
      <c r="B50" s="10"/>
      <c r="C50" s="10"/>
      <c r="D50" s="10"/>
      <c r="E50" s="10"/>
      <c r="F50" s="10"/>
      <c r="G50" s="10"/>
      <c r="H50" s="10"/>
      <c r="I50" s="10"/>
    </row>
    <row r="51" spans="2:9" ht="15" customHeight="1" x14ac:dyDescent="0.4">
      <c r="B51" s="33"/>
      <c r="C51" s="9"/>
      <c r="D51" s="9"/>
      <c r="E51" s="9"/>
      <c r="F51" s="9"/>
      <c r="G51" s="9"/>
      <c r="H51" s="9"/>
      <c r="I51" s="9"/>
    </row>
    <row r="52" spans="2:9" ht="15" customHeight="1" x14ac:dyDescent="0.4">
      <c r="B52" s="10"/>
      <c r="C52" s="10"/>
      <c r="D52" s="10"/>
      <c r="E52" s="10"/>
      <c r="F52" s="10"/>
      <c r="G52" s="10"/>
      <c r="H52" s="10"/>
      <c r="I52" s="10"/>
    </row>
    <row r="53" spans="2:9" ht="15" customHeight="1" x14ac:dyDescent="0.4">
      <c r="B53" s="10"/>
      <c r="C53" s="10"/>
      <c r="D53" s="10"/>
      <c r="E53" s="10"/>
      <c r="F53" s="10"/>
      <c r="G53" s="10"/>
      <c r="H53" s="10"/>
      <c r="I53" s="10"/>
    </row>
    <row r="54" spans="2:9" ht="15" customHeight="1" x14ac:dyDescent="0.4">
      <c r="B54" s="10"/>
      <c r="C54" s="10"/>
      <c r="D54" s="10"/>
      <c r="E54" s="10"/>
      <c r="F54" s="10"/>
      <c r="G54" s="10"/>
      <c r="H54" s="10"/>
      <c r="I54" s="10"/>
    </row>
    <row r="55" spans="2:9" ht="15" customHeight="1" x14ac:dyDescent="0.4">
      <c r="B55" s="33"/>
      <c r="C55" s="9"/>
      <c r="D55" s="9"/>
      <c r="E55" s="9"/>
      <c r="F55" s="9"/>
      <c r="G55" s="9"/>
      <c r="H55" s="9"/>
      <c r="I55" s="9"/>
    </row>
    <row r="56" spans="2:9" ht="15" customHeight="1" x14ac:dyDescent="0.4">
      <c r="B56" s="10"/>
      <c r="C56" s="10"/>
      <c r="D56" s="10"/>
      <c r="E56" s="10"/>
      <c r="F56" s="10"/>
      <c r="G56" s="10"/>
      <c r="H56" s="10"/>
      <c r="I56" s="10"/>
    </row>
    <row r="57" spans="2:9" ht="15" customHeight="1" x14ac:dyDescent="0.4">
      <c r="B57" s="10"/>
      <c r="C57" s="10"/>
      <c r="D57" s="10"/>
      <c r="E57" s="10"/>
      <c r="F57" s="10"/>
      <c r="G57" s="10"/>
      <c r="H57" s="10"/>
      <c r="I57" s="10"/>
    </row>
    <row r="58" spans="2:9" ht="15" customHeight="1" x14ac:dyDescent="0.4">
      <c r="B58" s="10"/>
      <c r="C58" s="10"/>
      <c r="D58" s="10"/>
      <c r="E58" s="10"/>
      <c r="F58" s="10"/>
      <c r="G58" s="10"/>
      <c r="H58" s="10"/>
      <c r="I58" s="10"/>
    </row>
    <row r="59" spans="2:9" ht="15" customHeight="1" x14ac:dyDescent="0.4">
      <c r="B59" s="33"/>
      <c r="C59" s="9"/>
      <c r="D59" s="9"/>
      <c r="E59" s="9"/>
      <c r="F59" s="9"/>
      <c r="G59" s="9"/>
      <c r="H59" s="9"/>
      <c r="I59" s="9"/>
    </row>
    <row r="60" spans="2:9" ht="15" customHeight="1" x14ac:dyDescent="0.4">
      <c r="B60" s="10"/>
      <c r="C60" s="10"/>
      <c r="D60" s="10"/>
      <c r="E60" s="10"/>
      <c r="F60" s="10"/>
      <c r="G60" s="10"/>
      <c r="H60" s="10"/>
      <c r="I60" s="10"/>
    </row>
    <row r="61" spans="2:9" ht="15" customHeight="1" x14ac:dyDescent="0.4">
      <c r="B61" s="10"/>
      <c r="C61" s="10"/>
      <c r="D61" s="10"/>
      <c r="E61" s="10"/>
      <c r="F61" s="10"/>
      <c r="G61" s="10"/>
      <c r="H61" s="10"/>
      <c r="I61" s="10"/>
    </row>
    <row r="62" spans="2:9" ht="15" customHeight="1" x14ac:dyDescent="0.4">
      <c r="B62" s="10"/>
      <c r="C62" s="10"/>
      <c r="D62" s="10"/>
      <c r="E62" s="10"/>
      <c r="F62" s="10"/>
      <c r="G62" s="10"/>
      <c r="H62" s="10"/>
      <c r="I62" s="10"/>
    </row>
    <row r="63" spans="2:9" ht="15" customHeight="1" x14ac:dyDescent="0.4">
      <c r="B63" s="33"/>
      <c r="C63" s="9"/>
      <c r="D63" s="9"/>
      <c r="E63" s="9"/>
      <c r="F63" s="9"/>
      <c r="G63" s="9"/>
      <c r="H63" s="9"/>
      <c r="I63" s="9"/>
    </row>
    <row r="64" spans="2:9" ht="15" customHeight="1" x14ac:dyDescent="0.4">
      <c r="B64" s="10"/>
      <c r="C64" s="10"/>
      <c r="D64" s="10"/>
      <c r="E64" s="10"/>
      <c r="F64" s="10"/>
      <c r="G64" s="10"/>
      <c r="H64" s="10"/>
      <c r="I64" s="10"/>
    </row>
    <row r="65" spans="2:9" ht="15" customHeight="1" x14ac:dyDescent="0.4">
      <c r="B65" s="10"/>
      <c r="C65" s="10"/>
      <c r="D65" s="10"/>
      <c r="E65" s="10"/>
      <c r="F65" s="10"/>
      <c r="G65" s="10"/>
      <c r="H65" s="10"/>
      <c r="I65" s="10"/>
    </row>
    <row r="66" spans="2:9" ht="15" customHeight="1" x14ac:dyDescent="0.4">
      <c r="B66" s="10"/>
      <c r="C66" s="10"/>
      <c r="D66" s="10"/>
      <c r="E66" s="10"/>
      <c r="F66" s="10"/>
      <c r="G66" s="10"/>
      <c r="H66" s="10"/>
      <c r="I66" s="10"/>
    </row>
    <row r="67" spans="2:9" ht="15" customHeight="1" x14ac:dyDescent="0.4">
      <c r="B67" s="33"/>
      <c r="C67" s="9"/>
      <c r="D67" s="9"/>
      <c r="E67" s="9"/>
      <c r="F67" s="9"/>
      <c r="G67" s="9"/>
      <c r="H67" s="9"/>
      <c r="I67" s="9"/>
    </row>
    <row r="68" spans="2:9" ht="15" customHeight="1" x14ac:dyDescent="0.4">
      <c r="B68" s="10"/>
      <c r="C68" s="10"/>
      <c r="D68" s="10"/>
      <c r="E68" s="10"/>
      <c r="F68" s="10"/>
      <c r="G68" s="10"/>
      <c r="H68" s="10"/>
      <c r="I68" s="10"/>
    </row>
    <row r="69" spans="2:9" ht="15" customHeight="1" x14ac:dyDescent="0.4">
      <c r="B69" s="10"/>
      <c r="C69" s="10"/>
      <c r="D69" s="10"/>
      <c r="E69" s="10"/>
      <c r="F69" s="10"/>
      <c r="G69" s="10"/>
      <c r="H69" s="10"/>
      <c r="I69" s="10"/>
    </row>
    <row r="70" spans="2:9" ht="15" customHeight="1" x14ac:dyDescent="0.4">
      <c r="B70" s="10"/>
      <c r="C70" s="10"/>
      <c r="D70" s="10"/>
      <c r="E70" s="10"/>
      <c r="F70" s="10"/>
      <c r="G70" s="10"/>
      <c r="H70" s="10"/>
      <c r="I70" s="10"/>
    </row>
    <row r="71" spans="2:9" ht="15" customHeight="1" x14ac:dyDescent="0.4">
      <c r="B71" s="33"/>
      <c r="C71" s="9"/>
      <c r="D71" s="9"/>
      <c r="E71" s="9"/>
      <c r="F71" s="9"/>
      <c r="G71" s="9"/>
      <c r="H71" s="9"/>
      <c r="I71" s="9"/>
    </row>
    <row r="72" spans="2:9" ht="15" customHeight="1" x14ac:dyDescent="0.4">
      <c r="B72" s="10"/>
      <c r="C72" s="10"/>
      <c r="D72" s="10"/>
      <c r="E72" s="10"/>
      <c r="F72" s="10"/>
      <c r="G72" s="10"/>
      <c r="H72" s="10"/>
      <c r="I72" s="10"/>
    </row>
    <row r="73" spans="2:9" ht="15" customHeight="1" x14ac:dyDescent="0.4">
      <c r="B73" s="10"/>
      <c r="C73" s="10"/>
      <c r="D73" s="10"/>
      <c r="E73" s="10"/>
      <c r="F73" s="10"/>
      <c r="G73" s="10"/>
      <c r="H73" s="10"/>
      <c r="I73" s="10"/>
    </row>
    <row r="74" spans="2:9" ht="15" customHeight="1" x14ac:dyDescent="0.4">
      <c r="B74" s="10"/>
      <c r="C74" s="10"/>
      <c r="D74" s="10"/>
      <c r="E74" s="10"/>
      <c r="F74" s="10"/>
      <c r="G74" s="10"/>
      <c r="H74" s="10"/>
      <c r="I74" s="10"/>
    </row>
    <row r="75" spans="2:9" ht="15" customHeight="1" x14ac:dyDescent="0.4">
      <c r="B75" s="33"/>
      <c r="C75" s="9"/>
      <c r="D75" s="9"/>
      <c r="E75" s="9"/>
      <c r="F75" s="9"/>
      <c r="G75" s="9"/>
      <c r="H75" s="9"/>
      <c r="I75" s="9"/>
    </row>
    <row r="76" spans="2:9" ht="15" customHeight="1" x14ac:dyDescent="0.4">
      <c r="B76" s="10"/>
      <c r="C76" s="10"/>
      <c r="D76" s="10"/>
      <c r="E76" s="10"/>
      <c r="F76" s="10"/>
      <c r="G76" s="10"/>
      <c r="H76" s="10"/>
      <c r="I76" s="10"/>
    </row>
    <row r="77" spans="2:9" ht="15" customHeight="1" x14ac:dyDescent="0.4">
      <c r="B77" s="10"/>
      <c r="C77" s="10"/>
      <c r="D77" s="10"/>
      <c r="E77" s="10"/>
      <c r="F77" s="10"/>
      <c r="G77" s="10"/>
      <c r="H77" s="10"/>
      <c r="I77" s="10"/>
    </row>
    <row r="78" spans="2:9" ht="15" customHeight="1" x14ac:dyDescent="0.4">
      <c r="B78" s="10"/>
      <c r="C78" s="10"/>
      <c r="D78" s="10"/>
      <c r="E78" s="10"/>
      <c r="F78" s="10"/>
      <c r="G78" s="10"/>
      <c r="H78" s="10"/>
      <c r="I78" s="10"/>
    </row>
    <row r="79" spans="2:9" ht="15" customHeight="1" x14ac:dyDescent="0.4">
      <c r="B79" s="33"/>
      <c r="C79" s="9"/>
      <c r="D79" s="9"/>
      <c r="E79" s="9"/>
      <c r="F79" s="9"/>
      <c r="G79" s="9"/>
      <c r="H79" s="9"/>
      <c r="I79" s="9"/>
    </row>
    <row r="80" spans="2:9" ht="15" customHeight="1" x14ac:dyDescent="0.4">
      <c r="B80" s="10"/>
      <c r="C80" s="10"/>
      <c r="D80" s="10"/>
      <c r="E80" s="10"/>
      <c r="F80" s="10"/>
      <c r="G80" s="10"/>
      <c r="H80" s="10"/>
      <c r="I80" s="9"/>
    </row>
    <row r="81" spans="2:9" ht="15" customHeight="1" x14ac:dyDescent="0.4">
      <c r="B81" s="10"/>
      <c r="C81" s="10"/>
      <c r="D81" s="10"/>
      <c r="E81" s="10"/>
      <c r="F81" s="10"/>
      <c r="G81" s="10"/>
      <c r="H81" s="10"/>
      <c r="I81" s="9"/>
    </row>
    <row r="82" spans="2:9" ht="15" customHeight="1" x14ac:dyDescent="0.4">
      <c r="B82" s="10"/>
      <c r="C82" s="10"/>
      <c r="D82" s="10"/>
      <c r="E82" s="10"/>
      <c r="F82" s="10"/>
      <c r="G82" s="10"/>
      <c r="H82" s="10"/>
      <c r="I82" s="9"/>
    </row>
    <row r="83" spans="2:9" ht="15" customHeight="1" x14ac:dyDescent="0.4">
      <c r="B83" s="33"/>
      <c r="C83" s="9"/>
      <c r="D83" s="9"/>
      <c r="E83" s="9"/>
      <c r="F83" s="9"/>
      <c r="G83" s="9"/>
      <c r="H83" s="9"/>
      <c r="I83" s="9"/>
    </row>
    <row r="84" spans="2:9" ht="15" customHeight="1" x14ac:dyDescent="0.4">
      <c r="B84" s="10"/>
      <c r="C84" s="10"/>
      <c r="D84" s="10"/>
      <c r="E84" s="10"/>
      <c r="F84" s="10"/>
      <c r="G84" s="10"/>
      <c r="H84" s="10"/>
      <c r="I84" s="10"/>
    </row>
    <row r="85" spans="2:9" ht="15" customHeight="1" x14ac:dyDescent="0.4">
      <c r="B85" s="10"/>
      <c r="C85" s="10"/>
      <c r="D85" s="10"/>
      <c r="E85" s="10"/>
      <c r="F85" s="10"/>
      <c r="G85" s="10"/>
      <c r="H85" s="10"/>
      <c r="I85" s="10"/>
    </row>
    <row r="86" spans="2:9" ht="15" customHeight="1" x14ac:dyDescent="0.4">
      <c r="B86" s="10"/>
      <c r="C86" s="10"/>
      <c r="D86" s="10"/>
      <c r="E86" s="10"/>
      <c r="F86" s="10"/>
      <c r="G86" s="10"/>
      <c r="H86" s="10"/>
      <c r="I86" s="10"/>
    </row>
    <row r="87" spans="2:9" ht="15" customHeight="1" x14ac:dyDescent="0.4">
      <c r="B87" s="33"/>
      <c r="C87" s="9"/>
      <c r="D87" s="9"/>
      <c r="E87" s="9"/>
      <c r="F87" s="9"/>
      <c r="G87" s="9"/>
      <c r="H87" s="9"/>
      <c r="I87" s="9"/>
    </row>
    <row r="88" spans="2:9" ht="15" customHeight="1" x14ac:dyDescent="0.4">
      <c r="B88" s="10"/>
      <c r="C88" s="10"/>
      <c r="D88" s="10"/>
      <c r="E88" s="10"/>
      <c r="F88" s="10"/>
      <c r="G88" s="10"/>
      <c r="H88" s="10"/>
      <c r="I88" s="10"/>
    </row>
    <row r="89" spans="2:9" ht="15" customHeight="1" x14ac:dyDescent="0.4">
      <c r="B89" s="10"/>
      <c r="C89" s="10"/>
      <c r="D89" s="10"/>
      <c r="E89" s="10"/>
      <c r="F89" s="10"/>
      <c r="G89" s="10"/>
      <c r="H89" s="10"/>
      <c r="I89" s="10"/>
    </row>
    <row r="90" spans="2:9" ht="15" customHeight="1" x14ac:dyDescent="0.4">
      <c r="B90" s="10"/>
      <c r="C90" s="10"/>
      <c r="D90" s="10"/>
      <c r="E90" s="10"/>
      <c r="F90" s="10"/>
      <c r="G90" s="10"/>
      <c r="H90" s="10"/>
      <c r="I90" s="10"/>
    </row>
    <row r="91" spans="2:9" ht="15" customHeight="1" x14ac:dyDescent="0.4">
      <c r="B91" s="33"/>
      <c r="C91" s="9"/>
      <c r="D91" s="9"/>
      <c r="E91" s="9"/>
      <c r="F91" s="9"/>
      <c r="G91" s="9"/>
      <c r="H91" s="9"/>
      <c r="I91" s="9"/>
    </row>
    <row r="92" spans="2:9" ht="15" customHeight="1" x14ac:dyDescent="0.4">
      <c r="B92" s="10"/>
      <c r="C92" s="10"/>
      <c r="D92" s="10"/>
      <c r="E92" s="10"/>
      <c r="F92" s="10"/>
      <c r="G92" s="10"/>
      <c r="H92" s="10"/>
      <c r="I92" s="10"/>
    </row>
    <row r="93" spans="2:9" ht="15" customHeight="1" x14ac:dyDescent="0.4">
      <c r="B93" s="10"/>
      <c r="C93" s="10"/>
      <c r="D93" s="10"/>
      <c r="E93" s="10"/>
      <c r="F93" s="10"/>
      <c r="G93" s="10"/>
      <c r="H93" s="10"/>
      <c r="I93" s="10"/>
    </row>
    <row r="94" spans="2:9" ht="15" customHeight="1" x14ac:dyDescent="0.4">
      <c r="B94" s="10"/>
      <c r="C94" s="10"/>
      <c r="D94" s="10"/>
      <c r="E94" s="10"/>
      <c r="F94" s="10"/>
      <c r="G94" s="10"/>
      <c r="H94" s="10"/>
      <c r="I94" s="10"/>
    </row>
    <row r="95" spans="2:9" ht="15" customHeight="1" x14ac:dyDescent="0.4">
      <c r="B95" s="33"/>
      <c r="C95" s="9"/>
      <c r="D95" s="9"/>
      <c r="E95" s="9"/>
      <c r="F95" s="9"/>
      <c r="G95" s="9"/>
      <c r="H95" s="9"/>
      <c r="I95" s="9"/>
    </row>
    <row r="96" spans="2:9" ht="15" customHeight="1" x14ac:dyDescent="0.4">
      <c r="B96" s="10"/>
      <c r="C96" s="10"/>
      <c r="D96" s="10"/>
      <c r="E96" s="10"/>
      <c r="F96" s="10"/>
      <c r="G96" s="10"/>
      <c r="H96" s="10"/>
      <c r="I96" s="10"/>
    </row>
    <row r="97" spans="2:9" ht="15" customHeight="1" x14ac:dyDescent="0.4">
      <c r="B97" s="10"/>
      <c r="C97" s="10"/>
      <c r="D97" s="10"/>
      <c r="E97" s="10"/>
      <c r="F97" s="10"/>
      <c r="G97" s="10"/>
      <c r="H97" s="10"/>
      <c r="I97" s="10"/>
    </row>
    <row r="98" spans="2:9" ht="15" customHeight="1" x14ac:dyDescent="0.4">
      <c r="B98" s="10"/>
      <c r="C98" s="10"/>
      <c r="D98" s="10"/>
      <c r="E98" s="10"/>
      <c r="F98" s="10"/>
      <c r="G98" s="10"/>
      <c r="H98" s="10"/>
      <c r="I98" s="10"/>
    </row>
    <row r="99" spans="2:9" ht="15" customHeight="1" x14ac:dyDescent="0.4">
      <c r="B99" s="33"/>
      <c r="C99" s="9"/>
      <c r="D99" s="9"/>
      <c r="E99" s="9"/>
      <c r="F99" s="9"/>
      <c r="G99" s="9"/>
      <c r="H99" s="9"/>
      <c r="I99" s="9"/>
    </row>
    <row r="100" spans="2:9" ht="15" customHeight="1" x14ac:dyDescent="0.4">
      <c r="B100" s="10"/>
      <c r="C100" s="10"/>
      <c r="D100" s="10"/>
      <c r="E100" s="10"/>
      <c r="F100" s="10"/>
      <c r="G100" s="10"/>
      <c r="H100" s="10"/>
      <c r="I100" s="10"/>
    </row>
    <row r="101" spans="2:9" ht="15" customHeight="1" x14ac:dyDescent="0.4">
      <c r="B101" s="10"/>
      <c r="C101" s="10"/>
      <c r="D101" s="10"/>
      <c r="E101" s="10"/>
      <c r="F101" s="10"/>
      <c r="G101" s="10"/>
      <c r="H101" s="10"/>
      <c r="I101" s="10"/>
    </row>
    <row r="102" spans="2:9" ht="15" customHeight="1" x14ac:dyDescent="0.4">
      <c r="B102" s="10"/>
      <c r="C102" s="10"/>
      <c r="D102" s="10"/>
      <c r="E102" s="10"/>
      <c r="F102" s="10"/>
      <c r="G102" s="10"/>
      <c r="H102" s="10"/>
      <c r="I102" s="10"/>
    </row>
    <row r="103" spans="2:9" ht="15" customHeight="1" x14ac:dyDescent="0.4">
      <c r="B103" s="33"/>
      <c r="C103" s="9"/>
      <c r="D103" s="9"/>
      <c r="E103" s="9"/>
      <c r="F103" s="9"/>
      <c r="G103" s="9"/>
      <c r="H103" s="9"/>
      <c r="I103" s="9"/>
    </row>
    <row r="104" spans="2:9" ht="15" customHeight="1" x14ac:dyDescent="0.4">
      <c r="B104" s="10"/>
      <c r="C104" s="10"/>
      <c r="D104" s="10"/>
      <c r="E104" s="10"/>
      <c r="F104" s="10"/>
      <c r="G104" s="10"/>
      <c r="H104" s="10"/>
      <c r="I104" s="10"/>
    </row>
    <row r="105" spans="2:9" ht="15" customHeight="1" x14ac:dyDescent="0.4">
      <c r="B105" s="10"/>
      <c r="C105" s="10"/>
      <c r="D105" s="10"/>
      <c r="E105" s="10"/>
      <c r="F105" s="10"/>
      <c r="G105" s="10"/>
      <c r="H105" s="10"/>
      <c r="I105" s="10"/>
    </row>
    <row r="106" spans="2:9" ht="15" customHeight="1" x14ac:dyDescent="0.4">
      <c r="B106" s="10"/>
      <c r="C106" s="10"/>
      <c r="D106" s="10"/>
      <c r="E106" s="10"/>
      <c r="F106" s="10"/>
      <c r="G106" s="10"/>
      <c r="H106" s="10"/>
      <c r="I106" s="10"/>
    </row>
    <row r="107" spans="2:9" ht="15" customHeight="1" x14ac:dyDescent="0.4">
      <c r="B107" s="33"/>
      <c r="C107" s="9"/>
      <c r="D107" s="9"/>
      <c r="E107" s="9"/>
      <c r="F107" s="9"/>
      <c r="G107" s="9"/>
      <c r="H107" s="9"/>
      <c r="I107" s="9"/>
    </row>
    <row r="108" spans="2:9" ht="15" customHeight="1" x14ac:dyDescent="0.4">
      <c r="B108" s="10"/>
      <c r="C108" s="10"/>
      <c r="D108" s="10"/>
      <c r="E108" s="10"/>
      <c r="F108" s="10"/>
      <c r="G108" s="10"/>
      <c r="H108" s="10"/>
      <c r="I108" s="10"/>
    </row>
    <row r="109" spans="2:9" ht="15" customHeight="1" x14ac:dyDescent="0.4">
      <c r="B109" s="10"/>
      <c r="C109" s="10"/>
      <c r="D109" s="10"/>
      <c r="E109" s="10"/>
      <c r="F109" s="10"/>
      <c r="G109" s="10"/>
      <c r="H109" s="10"/>
      <c r="I109" s="10"/>
    </row>
    <row r="110" spans="2:9" ht="15" customHeight="1" x14ac:dyDescent="0.4">
      <c r="B110" s="10"/>
      <c r="C110" s="10"/>
      <c r="D110" s="10"/>
      <c r="E110" s="10"/>
      <c r="F110" s="10"/>
      <c r="G110" s="10"/>
      <c r="H110" s="10"/>
      <c r="I110" s="10"/>
    </row>
    <row r="111" spans="2:9" ht="15" customHeight="1" x14ac:dyDescent="0.4">
      <c r="B111" s="33"/>
      <c r="C111" s="9"/>
      <c r="D111" s="9"/>
      <c r="E111" s="9"/>
      <c r="F111" s="9"/>
      <c r="G111" s="9"/>
      <c r="H111" s="9"/>
      <c r="I111" s="9"/>
    </row>
    <row r="112" spans="2:9" ht="15" customHeight="1" x14ac:dyDescent="0.4">
      <c r="B112" s="10"/>
      <c r="C112" s="10"/>
      <c r="D112" s="10"/>
      <c r="E112" s="10"/>
      <c r="F112" s="10"/>
      <c r="G112" s="10"/>
      <c r="H112" s="10"/>
      <c r="I112" s="10"/>
    </row>
    <row r="113" spans="1:9" ht="15" customHeight="1" x14ac:dyDescent="0.4">
      <c r="B113" s="10"/>
      <c r="C113" s="10"/>
      <c r="D113" s="10"/>
      <c r="E113" s="10"/>
      <c r="F113" s="10"/>
      <c r="G113" s="10"/>
      <c r="H113" s="10"/>
      <c r="I113" s="10"/>
    </row>
    <row r="114" spans="1:9" ht="15" customHeight="1" x14ac:dyDescent="0.4">
      <c r="B114" s="10"/>
      <c r="C114" s="10"/>
      <c r="D114" s="10"/>
      <c r="E114" s="10"/>
      <c r="F114" s="10"/>
      <c r="G114" s="10"/>
      <c r="H114" s="10"/>
      <c r="I114" s="10"/>
    </row>
    <row r="115" spans="1:9" ht="15" customHeight="1" x14ac:dyDescent="0.4">
      <c r="B115" s="33"/>
      <c r="C115" s="9"/>
      <c r="D115" s="9"/>
      <c r="E115" s="9"/>
      <c r="F115" s="9"/>
      <c r="G115" s="9"/>
      <c r="H115" s="9"/>
      <c r="I115" s="9"/>
    </row>
    <row r="116" spans="1:9" ht="15" customHeight="1" x14ac:dyDescent="0.4">
      <c r="B116" s="10"/>
      <c r="C116" s="10"/>
      <c r="D116" s="10"/>
      <c r="E116" s="10"/>
      <c r="F116" s="10"/>
      <c r="G116" s="10"/>
      <c r="H116" s="10"/>
      <c r="I116" s="10"/>
    </row>
    <row r="117" spans="1:9" ht="15" customHeight="1" x14ac:dyDescent="0.4">
      <c r="B117" s="10"/>
      <c r="C117" s="10"/>
      <c r="D117" s="10"/>
      <c r="E117" s="10"/>
      <c r="F117" s="10"/>
      <c r="G117" s="10"/>
      <c r="H117" s="10"/>
      <c r="I117" s="10"/>
    </row>
    <row r="118" spans="1:9" ht="15" customHeight="1" x14ac:dyDescent="0.4">
      <c r="B118" s="10"/>
      <c r="C118" s="10"/>
      <c r="D118" s="10"/>
      <c r="E118" s="10"/>
      <c r="F118" s="10"/>
      <c r="G118" s="10"/>
      <c r="H118" s="10"/>
      <c r="I118" s="10"/>
    </row>
    <row r="119" spans="1:9" ht="15" customHeight="1" x14ac:dyDescent="0.4">
      <c r="B119" s="33"/>
      <c r="C119" s="9"/>
      <c r="D119" s="9"/>
      <c r="E119" s="9"/>
      <c r="F119" s="9"/>
      <c r="G119" s="9"/>
      <c r="H119" s="9"/>
      <c r="I119" s="9"/>
    </row>
    <row r="120" spans="1:9" ht="15" customHeight="1" x14ac:dyDescent="0.4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 ht="15" customHeight="1" x14ac:dyDescent="0.4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 ht="15" customHeight="1" x14ac:dyDescent="0.4">
      <c r="B122" s="10"/>
      <c r="C122" s="10"/>
      <c r="D122" s="10"/>
      <c r="E122" s="10"/>
      <c r="F122" s="10"/>
      <c r="G122" s="10"/>
      <c r="H122" s="10"/>
      <c r="I122" s="10"/>
    </row>
    <row r="123" spans="1:9" ht="15" customHeight="1" x14ac:dyDescent="0.4">
      <c r="B123" s="33"/>
      <c r="C123" s="9"/>
      <c r="D123" s="9"/>
      <c r="E123" s="9"/>
      <c r="F123" s="9"/>
      <c r="G123" s="9"/>
      <c r="H123" s="9"/>
      <c r="I123" s="9"/>
    </row>
    <row r="124" spans="1:9" ht="15" customHeight="1" x14ac:dyDescent="0.4">
      <c r="B124" s="10"/>
      <c r="C124" s="10"/>
      <c r="D124" s="10"/>
      <c r="E124" s="10"/>
      <c r="F124" s="10"/>
      <c r="G124" s="10"/>
      <c r="H124" s="10"/>
      <c r="I124" s="10"/>
    </row>
    <row r="125" spans="1:9" ht="15" customHeight="1" x14ac:dyDescent="0.4">
      <c r="B125" s="10"/>
      <c r="C125" s="10"/>
      <c r="D125" s="10"/>
      <c r="E125" s="10"/>
      <c r="F125" s="10"/>
      <c r="G125" s="10"/>
      <c r="H125" s="10"/>
      <c r="I125" s="10"/>
    </row>
    <row r="126" spans="1:9" ht="15" customHeight="1" x14ac:dyDescent="0.4">
      <c r="B126" s="10"/>
      <c r="C126" s="10"/>
      <c r="D126" s="10"/>
      <c r="E126" s="10"/>
      <c r="F126" s="10"/>
      <c r="G126" s="10"/>
      <c r="H126" s="10"/>
      <c r="I126" s="10"/>
    </row>
    <row r="127" spans="1:9" ht="15" customHeight="1" x14ac:dyDescent="0.4">
      <c r="B127" s="33"/>
      <c r="C127" s="9"/>
      <c r="D127" s="9"/>
      <c r="E127" s="9"/>
      <c r="F127" s="9"/>
      <c r="G127" s="9"/>
      <c r="H127" s="9"/>
      <c r="I127" s="9"/>
    </row>
    <row r="128" spans="1:9" ht="15" customHeight="1" x14ac:dyDescent="0.4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 ht="15" customHeight="1" x14ac:dyDescent="0.4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 ht="15" customHeight="1" x14ac:dyDescent="0.4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 ht="15" customHeight="1" x14ac:dyDescent="0.4">
      <c r="B131" s="33"/>
      <c r="C131" s="9"/>
      <c r="D131" s="9"/>
      <c r="E131" s="9"/>
      <c r="F131" s="9"/>
      <c r="G131" s="9"/>
      <c r="H131" s="9"/>
      <c r="I131" s="9"/>
    </row>
    <row r="132" spans="1:9" ht="15" customHeight="1" x14ac:dyDescent="0.4">
      <c r="B132" s="10"/>
      <c r="C132" s="10"/>
      <c r="D132" s="10"/>
      <c r="E132" s="10"/>
      <c r="F132" s="10"/>
      <c r="G132" s="10"/>
      <c r="H132" s="10"/>
      <c r="I132" s="10"/>
    </row>
    <row r="133" spans="1:9" ht="15" customHeight="1" x14ac:dyDescent="0.4">
      <c r="B133" s="10"/>
      <c r="C133" s="10"/>
      <c r="D133" s="10"/>
      <c r="E133" s="10"/>
      <c r="F133" s="10"/>
      <c r="G133" s="10"/>
      <c r="H133" s="10"/>
      <c r="I133" s="10"/>
    </row>
    <row r="134" spans="1:9" ht="15" customHeight="1" x14ac:dyDescent="0.4">
      <c r="B134" s="10"/>
      <c r="C134" s="10"/>
      <c r="D134" s="10"/>
      <c r="E134" s="10"/>
      <c r="F134" s="10"/>
      <c r="G134" s="10"/>
      <c r="H134" s="10"/>
      <c r="I134" s="10"/>
    </row>
  </sheetData>
  <mergeCells count="7">
    <mergeCell ref="B13:I13"/>
    <mergeCell ref="B10:I10"/>
    <mergeCell ref="B6:I6"/>
    <mergeCell ref="B7:I7"/>
    <mergeCell ref="B8:I8"/>
    <mergeCell ref="B11:I11"/>
    <mergeCell ref="B12:I12"/>
  </mergeCells>
  <hyperlinks>
    <hyperlink ref="B10:I10" location="'Cuadro 1.1'!A1" display="Cuadro 1.1 Caracteristicas generales " xr:uid="{00000000-0004-0000-0000-000000000000}"/>
    <hyperlink ref="B11:I11" location="'Cuadro 1.2'!A1" display="Cuadro 1.2 Población por grande grupos de edad según sexo" xr:uid="{00000000-0004-0000-0000-000001000000}"/>
    <hyperlink ref="B12:I12" location="'Cuadro 1.3'!A1" display="Cuadro 1.3 Población que presenta alguna dificultad para realizar sus actividades darias " xr:uid="{00000000-0004-0000-0000-000002000000}"/>
    <hyperlink ref="B13:I13" location="'Cuadro 1.4'!A1" display="Cuadro 1.4 Población que reporto tener alguna dificultad para realizar sus actividades diarias según su causa" xr:uid="{00000000-0004-0000-0000-000003000000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E21"/>
  <sheetViews>
    <sheetView zoomScaleNormal="100" workbookViewId="0"/>
  </sheetViews>
  <sheetFormatPr baseColWidth="10" defaultColWidth="11.453125" defaultRowHeight="13" x14ac:dyDescent="0.3"/>
  <cols>
    <col min="1" max="1" width="2.6328125" style="9" customWidth="1"/>
    <col min="2" max="2" width="57.453125" style="9" bestFit="1" customWidth="1"/>
    <col min="3" max="3" width="13.453125" style="9" customWidth="1"/>
    <col min="4" max="16384" width="11.453125" style="9"/>
  </cols>
  <sheetData>
    <row r="4" spans="2:5" x14ac:dyDescent="0.3">
      <c r="D4" s="34"/>
    </row>
    <row r="6" spans="2:5" ht="16" x14ac:dyDescent="0.4">
      <c r="B6" s="69" t="s">
        <v>4</v>
      </c>
      <c r="C6" s="69"/>
    </row>
    <row r="7" spans="2:5" s="35" customFormat="1" ht="30" customHeight="1" x14ac:dyDescent="0.3">
      <c r="B7" s="70" t="s">
        <v>59</v>
      </c>
      <c r="C7" s="70"/>
      <c r="E7" s="36"/>
    </row>
    <row r="8" spans="2:5" s="37" customFormat="1" ht="30" customHeight="1" x14ac:dyDescent="0.35">
      <c r="B8" s="40" t="s">
        <v>33</v>
      </c>
      <c r="C8" s="41" t="s">
        <v>3</v>
      </c>
      <c r="E8" s="38"/>
    </row>
    <row r="9" spans="2:5" ht="14.65" customHeight="1" x14ac:dyDescent="0.3">
      <c r="B9" s="14" t="s">
        <v>50</v>
      </c>
      <c r="C9" s="18">
        <v>2756319</v>
      </c>
    </row>
    <row r="10" spans="2:5" ht="14.65" customHeight="1" x14ac:dyDescent="0.3">
      <c r="B10" s="14" t="s">
        <v>29</v>
      </c>
      <c r="C10" s="19">
        <v>9146972</v>
      </c>
    </row>
    <row r="11" spans="2:5" ht="14.65" customHeight="1" x14ac:dyDescent="0.3">
      <c r="B11" s="42" t="s">
        <v>30</v>
      </c>
      <c r="C11" s="15"/>
    </row>
    <row r="12" spans="2:5" ht="14.65" customHeight="1" x14ac:dyDescent="0.3">
      <c r="B12" s="43" t="s">
        <v>34</v>
      </c>
      <c r="C12" s="16">
        <v>3.2</v>
      </c>
    </row>
    <row r="13" spans="2:5" ht="14.65" customHeight="1" x14ac:dyDescent="0.3">
      <c r="B13" s="43" t="s">
        <v>26</v>
      </c>
      <c r="C13" s="16">
        <v>51.706600000000002</v>
      </c>
      <c r="D13" s="16"/>
    </row>
    <row r="14" spans="2:5" ht="14.65" customHeight="1" x14ac:dyDescent="0.3">
      <c r="B14" s="43" t="s">
        <v>27</v>
      </c>
      <c r="C14" s="16">
        <v>0.6573</v>
      </c>
      <c r="D14" s="16"/>
    </row>
    <row r="15" spans="2:5" ht="14.65" customHeight="1" x14ac:dyDescent="0.3">
      <c r="B15" s="43" t="s">
        <v>35</v>
      </c>
      <c r="C15" s="16">
        <v>2.1598999999999999</v>
      </c>
      <c r="D15" s="16"/>
    </row>
    <row r="16" spans="2:5" ht="14.65" customHeight="1" x14ac:dyDescent="0.3">
      <c r="B16" s="43" t="s">
        <v>36</v>
      </c>
      <c r="C16" s="16">
        <v>0.378</v>
      </c>
      <c r="D16" s="16"/>
    </row>
    <row r="17" spans="2:4" ht="14.65" customHeight="1" x14ac:dyDescent="0.3">
      <c r="B17" s="43" t="s">
        <v>44</v>
      </c>
      <c r="C17" s="17">
        <v>1.38</v>
      </c>
      <c r="D17" s="16"/>
    </row>
    <row r="18" spans="2:4" ht="14.65" customHeight="1" x14ac:dyDescent="0.3">
      <c r="B18" s="43" t="s">
        <v>38</v>
      </c>
      <c r="C18" s="16">
        <v>1.51</v>
      </c>
      <c r="D18" s="16"/>
    </row>
    <row r="19" spans="2:4" ht="14.65" customHeight="1" x14ac:dyDescent="0.3">
      <c r="B19" s="44" t="s">
        <v>28</v>
      </c>
      <c r="C19" s="20">
        <v>2.87</v>
      </c>
      <c r="D19" s="16"/>
    </row>
    <row r="20" spans="2:4" ht="10.5" customHeight="1" x14ac:dyDescent="0.3">
      <c r="B20" s="67" t="s">
        <v>41</v>
      </c>
      <c r="C20" s="67"/>
      <c r="D20" s="68"/>
    </row>
    <row r="21" spans="2:4" ht="12" customHeight="1" x14ac:dyDescent="0.3">
      <c r="B21" s="71" t="s">
        <v>32</v>
      </c>
      <c r="C21" s="71"/>
      <c r="D21" s="39"/>
    </row>
  </sheetData>
  <mergeCells count="4">
    <mergeCell ref="B20:D20"/>
    <mergeCell ref="B6:C6"/>
    <mergeCell ref="B7:C7"/>
    <mergeCell ref="B21:C2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I19"/>
  <sheetViews>
    <sheetView zoomScaleNormal="100" workbookViewId="0"/>
  </sheetViews>
  <sheetFormatPr baseColWidth="10" defaultColWidth="11.453125" defaultRowHeight="13" x14ac:dyDescent="0.3"/>
  <cols>
    <col min="1" max="1" width="2.6328125" style="9" customWidth="1"/>
    <col min="2" max="2" width="25.7265625" style="9" customWidth="1"/>
    <col min="3" max="5" width="11.453125" style="9"/>
    <col min="6" max="6" width="2.26953125" style="9" customWidth="1"/>
    <col min="7" max="16384" width="11.453125" style="9"/>
  </cols>
  <sheetData>
    <row r="6" spans="2:9" ht="16" x14ac:dyDescent="0.4">
      <c r="B6" s="74" t="s">
        <v>45</v>
      </c>
      <c r="C6" s="74"/>
      <c r="D6" s="74"/>
      <c r="E6" s="74"/>
      <c r="F6" s="74"/>
      <c r="G6" s="74"/>
      <c r="H6" s="74"/>
      <c r="I6" s="74"/>
    </row>
    <row r="7" spans="2:9" ht="16" x14ac:dyDescent="0.4">
      <c r="B7" s="73" t="s">
        <v>53</v>
      </c>
      <c r="C7" s="73"/>
      <c r="D7" s="73"/>
      <c r="E7" s="73"/>
      <c r="F7" s="73"/>
      <c r="G7" s="73"/>
      <c r="H7" s="73"/>
      <c r="I7" s="73"/>
    </row>
    <row r="8" spans="2:9" ht="14.5" x14ac:dyDescent="0.35">
      <c r="B8" s="75" t="s">
        <v>25</v>
      </c>
      <c r="C8" s="77" t="s">
        <v>3</v>
      </c>
      <c r="D8" s="77"/>
      <c r="E8" s="77"/>
      <c r="F8" s="47"/>
      <c r="G8" s="77" t="s">
        <v>31</v>
      </c>
      <c r="H8" s="77"/>
      <c r="I8" s="77"/>
    </row>
    <row r="9" spans="2:9" ht="14.5" x14ac:dyDescent="0.3">
      <c r="B9" s="76"/>
      <c r="C9" s="48" t="s">
        <v>0</v>
      </c>
      <c r="D9" s="48" t="s">
        <v>1</v>
      </c>
      <c r="E9" s="48" t="s">
        <v>2</v>
      </c>
      <c r="F9" s="49"/>
      <c r="G9" s="48" t="s">
        <v>0</v>
      </c>
      <c r="H9" s="48" t="s">
        <v>1</v>
      </c>
      <c r="I9" s="48" t="s">
        <v>2</v>
      </c>
    </row>
    <row r="10" spans="2:9" x14ac:dyDescent="0.3">
      <c r="B10" s="1" t="s">
        <v>7</v>
      </c>
      <c r="C10" s="2">
        <v>286717.3</v>
      </c>
      <c r="D10" s="2">
        <v>296403.09999999998</v>
      </c>
      <c r="E10" s="2">
        <v>583120.4</v>
      </c>
      <c r="F10" s="3"/>
      <c r="G10" s="3">
        <f>C10/$E$10*100</f>
        <v>49.169485409874184</v>
      </c>
      <c r="H10" s="3">
        <f t="shared" ref="H10:I10" si="0">D10/$E$10*100</f>
        <v>50.830514590125809</v>
      </c>
      <c r="I10" s="3">
        <f t="shared" si="0"/>
        <v>100</v>
      </c>
    </row>
    <row r="11" spans="2:9" x14ac:dyDescent="0.3">
      <c r="B11" s="1" t="s">
        <v>8</v>
      </c>
      <c r="C11" s="2">
        <v>370844.9</v>
      </c>
      <c r="D11" s="2">
        <v>330756.59999999998</v>
      </c>
      <c r="E11" s="2">
        <v>701601.5</v>
      </c>
      <c r="F11" s="3"/>
      <c r="G11" s="3">
        <f>C11/$E$11*100</f>
        <v>52.856913789380442</v>
      </c>
      <c r="H11" s="3">
        <f t="shared" ref="H11:I11" si="1">D11/$E$11*100</f>
        <v>47.143086210619558</v>
      </c>
      <c r="I11" s="3">
        <f t="shared" si="1"/>
        <v>100</v>
      </c>
    </row>
    <row r="12" spans="2:9" x14ac:dyDescent="0.3">
      <c r="B12" s="1" t="s">
        <v>9</v>
      </c>
      <c r="C12" s="2">
        <v>399456.4</v>
      </c>
      <c r="D12" s="2">
        <v>367895.6</v>
      </c>
      <c r="E12" s="2">
        <v>767352</v>
      </c>
      <c r="F12" s="3"/>
      <c r="G12" s="3">
        <f>C12/$E$12*100</f>
        <v>52.056474733890056</v>
      </c>
      <c r="H12" s="3">
        <f t="shared" ref="H12:I12" si="2">D12/$E$12*100</f>
        <v>47.943525266109944</v>
      </c>
      <c r="I12" s="3">
        <f t="shared" si="2"/>
        <v>100</v>
      </c>
    </row>
    <row r="13" spans="2:9" x14ac:dyDescent="0.3">
      <c r="B13" s="1" t="s">
        <v>10</v>
      </c>
      <c r="C13" s="2">
        <v>839356.3</v>
      </c>
      <c r="D13" s="2">
        <v>864574</v>
      </c>
      <c r="E13" s="2">
        <v>1703930.3</v>
      </c>
      <c r="F13" s="3"/>
      <c r="G13" s="3">
        <f>C13/$E$13*100</f>
        <v>49.260013745867425</v>
      </c>
      <c r="H13" s="3">
        <f t="shared" ref="H13:I13" si="3">D13/$E$13*100</f>
        <v>50.739986254132575</v>
      </c>
      <c r="I13" s="3">
        <f t="shared" si="3"/>
        <v>100</v>
      </c>
    </row>
    <row r="14" spans="2:9" x14ac:dyDescent="0.3">
      <c r="B14" s="1" t="s">
        <v>11</v>
      </c>
      <c r="C14" s="2">
        <v>1860221.9</v>
      </c>
      <c r="D14" s="2">
        <v>2068960.2</v>
      </c>
      <c r="E14" s="2">
        <v>3929182.1</v>
      </c>
      <c r="F14" s="3"/>
      <c r="G14" s="3">
        <f>C14/$E$14*100</f>
        <v>47.343743625422704</v>
      </c>
      <c r="H14" s="3">
        <f t="shared" ref="H14:I14" si="4">D14/$E$14*100</f>
        <v>52.656256374577296</v>
      </c>
      <c r="I14" s="3">
        <f t="shared" si="4"/>
        <v>100</v>
      </c>
    </row>
    <row r="15" spans="2:9" x14ac:dyDescent="0.3">
      <c r="B15" s="1" t="s">
        <v>12</v>
      </c>
      <c r="C15" s="2">
        <v>626890</v>
      </c>
      <c r="D15" s="2">
        <v>834895.4</v>
      </c>
      <c r="E15" s="2">
        <v>1461785.4</v>
      </c>
      <c r="F15" s="29"/>
      <c r="G15" s="3">
        <f>C15/$E$15*100</f>
        <v>42.885227886391533</v>
      </c>
      <c r="H15" s="3">
        <f t="shared" ref="H15:I15" si="5">D15/$E$15*100</f>
        <v>57.114772113608467</v>
      </c>
      <c r="I15" s="3">
        <f t="shared" si="5"/>
        <v>100</v>
      </c>
    </row>
    <row r="16" spans="2:9" ht="14.5" x14ac:dyDescent="0.3">
      <c r="B16" s="30" t="s">
        <v>39</v>
      </c>
      <c r="C16" s="31">
        <v>4383486.8</v>
      </c>
      <c r="D16" s="31">
        <v>4763484.9000000004</v>
      </c>
      <c r="E16" s="31">
        <v>9146971.6999999993</v>
      </c>
      <c r="F16" s="32"/>
      <c r="G16" s="45">
        <f>C16/$E$16*100</f>
        <v>47.922820183208835</v>
      </c>
      <c r="H16" s="45">
        <f t="shared" ref="H16:I16" si="6">D16/$E$16*100</f>
        <v>52.077179816791173</v>
      </c>
      <c r="I16" s="45">
        <f t="shared" si="6"/>
        <v>100</v>
      </c>
    </row>
    <row r="17" spans="2:9" ht="10.5" customHeight="1" x14ac:dyDescent="0.3">
      <c r="B17" s="68" t="s">
        <v>41</v>
      </c>
      <c r="C17" s="68"/>
      <c r="D17" s="68"/>
      <c r="E17" s="39"/>
      <c r="F17" s="39"/>
      <c r="G17" s="39"/>
      <c r="H17" s="39"/>
      <c r="I17" s="39"/>
    </row>
    <row r="18" spans="2:9" ht="12" customHeight="1" x14ac:dyDescent="0.3">
      <c r="B18" s="72" t="s">
        <v>32</v>
      </c>
      <c r="C18" s="72"/>
      <c r="D18" s="72"/>
      <c r="E18" s="72"/>
      <c r="F18" s="72"/>
      <c r="G18" s="72"/>
      <c r="H18" s="72"/>
      <c r="I18" s="72"/>
    </row>
    <row r="19" spans="2:9" x14ac:dyDescent="0.3">
      <c r="B19" s="46"/>
    </row>
  </sheetData>
  <mergeCells count="7">
    <mergeCell ref="B18:I18"/>
    <mergeCell ref="B7:I7"/>
    <mergeCell ref="B6:I6"/>
    <mergeCell ref="B8:B9"/>
    <mergeCell ref="C8:E8"/>
    <mergeCell ref="G8:I8"/>
    <mergeCell ref="B17:D1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D27"/>
  <sheetViews>
    <sheetView zoomScaleNormal="100" workbookViewId="0"/>
  </sheetViews>
  <sheetFormatPr baseColWidth="10" defaultColWidth="11.453125" defaultRowHeight="13" x14ac:dyDescent="0.3"/>
  <cols>
    <col min="1" max="1" width="2.6328125" style="9" customWidth="1"/>
    <col min="2" max="2" width="38.7265625" style="9" customWidth="1"/>
    <col min="3" max="3" width="15.54296875" style="9" customWidth="1"/>
    <col min="4" max="4" width="14.1796875" style="9" customWidth="1"/>
    <col min="5" max="7" width="11.453125" style="9"/>
    <col min="8" max="8" width="2.6328125" style="9" customWidth="1"/>
    <col min="9" max="16384" width="11.453125" style="9"/>
  </cols>
  <sheetData>
    <row r="6" spans="2:4" ht="16" x14ac:dyDescent="0.4">
      <c r="B6" s="78" t="s">
        <v>46</v>
      </c>
      <c r="C6" s="78"/>
      <c r="D6" s="78"/>
    </row>
    <row r="7" spans="2:4" ht="32.25" customHeight="1" x14ac:dyDescent="0.4">
      <c r="B7" s="82" t="s">
        <v>61</v>
      </c>
      <c r="C7" s="82"/>
      <c r="D7" s="82"/>
    </row>
    <row r="8" spans="2:4" x14ac:dyDescent="0.3">
      <c r="B8" s="75" t="s">
        <v>57</v>
      </c>
      <c r="C8" s="80" t="s">
        <v>3</v>
      </c>
      <c r="D8" s="80" t="s">
        <v>52</v>
      </c>
    </row>
    <row r="9" spans="2:4" x14ac:dyDescent="0.3">
      <c r="B9" s="76"/>
      <c r="C9" s="81"/>
      <c r="D9" s="81"/>
    </row>
    <row r="10" spans="2:4" s="53" customFormat="1" ht="14.5" x14ac:dyDescent="0.3">
      <c r="B10" s="27" t="s">
        <v>60</v>
      </c>
      <c r="C10" s="50">
        <v>1154567</v>
      </c>
      <c r="D10" s="51">
        <f>C10/$C$19*100</f>
        <v>12.622395695537278</v>
      </c>
    </row>
    <row r="11" spans="2:4" x14ac:dyDescent="0.3">
      <c r="B11" s="21" t="s">
        <v>13</v>
      </c>
      <c r="C11" s="4">
        <v>419516.69</v>
      </c>
      <c r="D11" s="26">
        <f t="shared" ref="D11:D19" si="0">C11/$C$19*100</f>
        <v>4.5863996303913463</v>
      </c>
    </row>
    <row r="12" spans="2:4" x14ac:dyDescent="0.3">
      <c r="B12" s="21" t="s">
        <v>14</v>
      </c>
      <c r="C12" s="4">
        <v>499613.55</v>
      </c>
      <c r="D12" s="26">
        <f t="shared" si="0"/>
        <v>5.4620649325263049</v>
      </c>
    </row>
    <row r="13" spans="2:4" x14ac:dyDescent="0.3">
      <c r="B13" s="21" t="s">
        <v>15</v>
      </c>
      <c r="C13" s="4">
        <v>21479.550999999999</v>
      </c>
      <c r="D13" s="26">
        <f t="shared" si="0"/>
        <v>0.23482690227979269</v>
      </c>
    </row>
    <row r="14" spans="2:4" x14ac:dyDescent="0.3">
      <c r="B14" s="21" t="s">
        <v>16</v>
      </c>
      <c r="C14" s="4">
        <v>76380.725999999995</v>
      </c>
      <c r="D14" s="26">
        <f t="shared" si="0"/>
        <v>0.83503837116807611</v>
      </c>
    </row>
    <row r="15" spans="2:4" x14ac:dyDescent="0.3">
      <c r="B15" s="21" t="s">
        <v>17</v>
      </c>
      <c r="C15" s="4">
        <v>48556.898999999998</v>
      </c>
      <c r="D15" s="26">
        <f t="shared" si="0"/>
        <v>0.53085216615946784</v>
      </c>
    </row>
    <row r="16" spans="2:4" x14ac:dyDescent="0.3">
      <c r="B16" s="21" t="s">
        <v>18</v>
      </c>
      <c r="C16" s="4">
        <v>30915.846000000001</v>
      </c>
      <c r="D16" s="26">
        <f t="shared" si="0"/>
        <v>0.3379899490235676</v>
      </c>
    </row>
    <row r="17" spans="2:4" x14ac:dyDescent="0.3">
      <c r="B17" s="21" t="s">
        <v>19</v>
      </c>
      <c r="C17" s="4">
        <v>58103.696000000004</v>
      </c>
      <c r="D17" s="26">
        <f t="shared" si="0"/>
        <v>0.6352232848203756</v>
      </c>
    </row>
    <row r="18" spans="2:4" x14ac:dyDescent="0.3">
      <c r="B18" s="24" t="s">
        <v>49</v>
      </c>
      <c r="C18" s="23">
        <v>7992405</v>
      </c>
      <c r="D18" s="28">
        <f t="shared" si="0"/>
        <v>87.377604304462722</v>
      </c>
    </row>
    <row r="19" spans="2:4" x14ac:dyDescent="0.3">
      <c r="B19" s="25" t="s">
        <v>51</v>
      </c>
      <c r="C19" s="52">
        <f>C10+C18</f>
        <v>9146972</v>
      </c>
      <c r="D19" s="52">
        <f t="shared" si="0"/>
        <v>100</v>
      </c>
    </row>
    <row r="20" spans="2:4" ht="10.5" customHeight="1" x14ac:dyDescent="0.3">
      <c r="B20" s="79" t="s">
        <v>41</v>
      </c>
      <c r="C20" s="79"/>
    </row>
    <row r="21" spans="2:4" ht="12" customHeight="1" x14ac:dyDescent="0.3">
      <c r="B21" s="72" t="s">
        <v>32</v>
      </c>
      <c r="C21" s="72"/>
    </row>
    <row r="22" spans="2:4" ht="12" customHeight="1" x14ac:dyDescent="0.3">
      <c r="B22" s="72" t="s">
        <v>42</v>
      </c>
      <c r="C22" s="72"/>
    </row>
    <row r="25" spans="2:4" x14ac:dyDescent="0.3">
      <c r="C25" s="4"/>
    </row>
    <row r="27" spans="2:4" x14ac:dyDescent="0.3">
      <c r="C27" s="4"/>
    </row>
  </sheetData>
  <mergeCells count="8">
    <mergeCell ref="B6:D6"/>
    <mergeCell ref="B20:C20"/>
    <mergeCell ref="B21:C21"/>
    <mergeCell ref="B22:C22"/>
    <mergeCell ref="B8:B9"/>
    <mergeCell ref="C8:C9"/>
    <mergeCell ref="D8:D9"/>
    <mergeCell ref="B7:D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O21"/>
  <sheetViews>
    <sheetView zoomScaleNormal="100" workbookViewId="0"/>
  </sheetViews>
  <sheetFormatPr baseColWidth="10" defaultColWidth="11.453125" defaultRowHeight="13" x14ac:dyDescent="0.3"/>
  <cols>
    <col min="1" max="1" width="2.6328125" style="9" customWidth="1"/>
    <col min="2" max="2" width="34.7265625" style="9" bestFit="1" customWidth="1"/>
    <col min="3" max="8" width="11.453125" style="9"/>
    <col min="9" max="9" width="2.26953125" style="9" customWidth="1"/>
    <col min="10" max="16384" width="11.453125" style="9"/>
  </cols>
  <sheetData>
    <row r="6" spans="2:15" ht="16" x14ac:dyDescent="0.4">
      <c r="B6" s="78" t="s">
        <v>5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2:15" ht="18" x14ac:dyDescent="0.4">
      <c r="B7" s="83" t="s">
        <v>62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2:15" ht="14.5" x14ac:dyDescent="0.35">
      <c r="B8" s="84" t="s">
        <v>57</v>
      </c>
      <c r="C8" s="77" t="s">
        <v>54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</row>
    <row r="9" spans="2:15" ht="14.5" x14ac:dyDescent="0.35">
      <c r="B9" s="85"/>
      <c r="C9" s="87" t="s">
        <v>3</v>
      </c>
      <c r="D9" s="87"/>
      <c r="E9" s="87"/>
      <c r="F9" s="87"/>
      <c r="G9" s="87"/>
      <c r="H9" s="87"/>
      <c r="I9" s="61"/>
      <c r="J9" s="87" t="s">
        <v>6</v>
      </c>
      <c r="K9" s="87"/>
      <c r="L9" s="87"/>
      <c r="M9" s="87"/>
      <c r="N9" s="87"/>
      <c r="O9" s="87"/>
    </row>
    <row r="10" spans="2:15" s="37" customFormat="1" ht="30" customHeight="1" x14ac:dyDescent="0.35">
      <c r="B10" s="86"/>
      <c r="C10" s="49" t="s">
        <v>20</v>
      </c>
      <c r="D10" s="49" t="s">
        <v>21</v>
      </c>
      <c r="E10" s="49" t="s">
        <v>22</v>
      </c>
      <c r="F10" s="49" t="s">
        <v>23</v>
      </c>
      <c r="G10" s="49" t="s">
        <v>24</v>
      </c>
      <c r="H10" s="49" t="s">
        <v>2</v>
      </c>
      <c r="I10" s="49"/>
      <c r="J10" s="49" t="s">
        <v>20</v>
      </c>
      <c r="K10" s="49" t="s">
        <v>21</v>
      </c>
      <c r="L10" s="49" t="s">
        <v>22</v>
      </c>
      <c r="M10" s="49" t="s">
        <v>23</v>
      </c>
      <c r="N10" s="49" t="s">
        <v>24</v>
      </c>
      <c r="O10" s="48" t="s">
        <v>2</v>
      </c>
    </row>
    <row r="11" spans="2:15" x14ac:dyDescent="0.3">
      <c r="B11" s="1" t="s">
        <v>13</v>
      </c>
      <c r="C11" s="54">
        <v>11911.36</v>
      </c>
      <c r="D11" s="54">
        <v>120721.5</v>
      </c>
      <c r="E11" s="54">
        <v>91438.16</v>
      </c>
      <c r="F11" s="54">
        <v>188616.1</v>
      </c>
      <c r="G11" s="54">
        <v>6829.5519999999997</v>
      </c>
      <c r="H11" s="54">
        <v>419516.7</v>
      </c>
      <c r="I11" s="54"/>
      <c r="J11" s="55">
        <f>C11/$H$11*100</f>
        <v>2.8393053244364292</v>
      </c>
      <c r="K11" s="55">
        <f t="shared" ref="K11:O11" si="0">D11/$H$11*100</f>
        <v>28.776327616993552</v>
      </c>
      <c r="L11" s="55">
        <f t="shared" si="0"/>
        <v>21.796071527069124</v>
      </c>
      <c r="M11" s="55">
        <f t="shared" si="0"/>
        <v>44.960331734112138</v>
      </c>
      <c r="N11" s="55">
        <f t="shared" si="0"/>
        <v>1.6279571230418239</v>
      </c>
      <c r="O11" s="55">
        <f t="shared" si="0"/>
        <v>100</v>
      </c>
    </row>
    <row r="12" spans="2:15" x14ac:dyDescent="0.3">
      <c r="B12" s="1" t="s">
        <v>14</v>
      </c>
      <c r="C12" s="4">
        <v>70029.27</v>
      </c>
      <c r="D12" s="54">
        <v>159805.89000000001</v>
      </c>
      <c r="E12" s="4">
        <v>13878.25</v>
      </c>
      <c r="F12" s="54">
        <v>227504.3</v>
      </c>
      <c r="G12" s="4">
        <v>28395.8</v>
      </c>
      <c r="H12" s="4">
        <v>499613.5</v>
      </c>
      <c r="I12" s="4"/>
      <c r="J12" s="55">
        <f>C12/$H$12*100</f>
        <v>14.016688900520101</v>
      </c>
      <c r="K12" s="55">
        <f t="shared" ref="K12:O12" si="1">D12/$H$12*100</f>
        <v>31.9859031030987</v>
      </c>
      <c r="L12" s="55">
        <f t="shared" si="1"/>
        <v>2.7777972372644051</v>
      </c>
      <c r="M12" s="55">
        <f t="shared" si="1"/>
        <v>45.536059373896023</v>
      </c>
      <c r="N12" s="55">
        <f t="shared" si="1"/>
        <v>5.6835533867679713</v>
      </c>
      <c r="O12" s="55">
        <f t="shared" si="1"/>
        <v>100</v>
      </c>
    </row>
    <row r="13" spans="2:15" x14ac:dyDescent="0.3">
      <c r="B13" s="1" t="s">
        <v>15</v>
      </c>
      <c r="C13" s="4">
        <v>9865.84</v>
      </c>
      <c r="D13" s="54">
        <v>9886.8230000000003</v>
      </c>
      <c r="E13" s="4">
        <v>340.48824999999999</v>
      </c>
      <c r="F13" s="54">
        <v>458.8947</v>
      </c>
      <c r="G13" s="4">
        <v>927.50513999999998</v>
      </c>
      <c r="H13" s="4">
        <v>21479.55</v>
      </c>
      <c r="I13" s="4"/>
      <c r="J13" s="55">
        <f>C13/$H$13*100</f>
        <v>45.931316065746259</v>
      </c>
      <c r="K13" s="55">
        <f t="shared" ref="K13:O13" si="2">D13/$H$13*100</f>
        <v>46.029004332027448</v>
      </c>
      <c r="L13" s="55">
        <f t="shared" si="2"/>
        <v>1.5851740376311423</v>
      </c>
      <c r="M13" s="55">
        <f t="shared" si="2"/>
        <v>2.1364260424450237</v>
      </c>
      <c r="N13" s="55">
        <f t="shared" si="2"/>
        <v>4.3180845967443453</v>
      </c>
      <c r="O13" s="55">
        <f t="shared" si="2"/>
        <v>100</v>
      </c>
    </row>
    <row r="14" spans="2:15" x14ac:dyDescent="0.3">
      <c r="B14" s="1" t="s">
        <v>16</v>
      </c>
      <c r="C14" s="4">
        <v>12331.93</v>
      </c>
      <c r="D14" s="54">
        <v>18852.689999999999</v>
      </c>
      <c r="E14" s="4">
        <v>7117.1415999999999</v>
      </c>
      <c r="F14" s="54">
        <v>33993.891000000003</v>
      </c>
      <c r="G14" s="4">
        <v>4085.0790000000002</v>
      </c>
      <c r="H14" s="4">
        <v>76380.725999999995</v>
      </c>
      <c r="I14" s="4"/>
      <c r="J14" s="55">
        <f>C14/$H$14*100</f>
        <v>16.14534273999962</v>
      </c>
      <c r="K14" s="55">
        <f t="shared" ref="K14:O14" si="3">D14/$H$14*100</f>
        <v>24.68252265630468</v>
      </c>
      <c r="L14" s="55">
        <f t="shared" si="3"/>
        <v>9.3179810833429375</v>
      </c>
      <c r="M14" s="55">
        <f t="shared" si="3"/>
        <v>44.505849551626419</v>
      </c>
      <c r="N14" s="55">
        <f t="shared" si="3"/>
        <v>5.3483113004189047</v>
      </c>
      <c r="O14" s="55">
        <f t="shared" si="3"/>
        <v>100</v>
      </c>
    </row>
    <row r="15" spans="2:15" x14ac:dyDescent="0.3">
      <c r="B15" s="1" t="s">
        <v>17</v>
      </c>
      <c r="C15" s="4">
        <v>729.65814999999998</v>
      </c>
      <c r="D15" s="54">
        <v>18226.72</v>
      </c>
      <c r="E15" s="4">
        <v>12198.57</v>
      </c>
      <c r="F15" s="54">
        <v>16385.490000000002</v>
      </c>
      <c r="G15" s="4">
        <v>1016.475</v>
      </c>
      <c r="H15" s="4">
        <v>48556.9</v>
      </c>
      <c r="I15" s="4"/>
      <c r="J15" s="55">
        <f>C15/$H$15*100</f>
        <v>1.5026868478012392</v>
      </c>
      <c r="K15" s="55">
        <f t="shared" ref="K15:O15" si="4">D15/$H$15*100</f>
        <v>37.536827927647771</v>
      </c>
      <c r="L15" s="55">
        <f t="shared" si="4"/>
        <v>25.122217439745949</v>
      </c>
      <c r="M15" s="55">
        <f t="shared" si="4"/>
        <v>33.744926055823171</v>
      </c>
      <c r="N15" s="55">
        <f t="shared" si="4"/>
        <v>2.0933688106118802</v>
      </c>
      <c r="O15" s="55">
        <f t="shared" si="4"/>
        <v>100</v>
      </c>
    </row>
    <row r="16" spans="2:15" x14ac:dyDescent="0.3">
      <c r="B16" s="1" t="s">
        <v>18</v>
      </c>
      <c r="C16" s="4">
        <v>10454.15</v>
      </c>
      <c r="D16" s="54">
        <v>4884.7020000000002</v>
      </c>
      <c r="E16" s="4">
        <v>2233.1559999999999</v>
      </c>
      <c r="F16" s="54">
        <v>12242.85</v>
      </c>
      <c r="G16" s="4">
        <v>1100.99</v>
      </c>
      <c r="H16" s="4">
        <v>30915.85</v>
      </c>
      <c r="I16" s="4"/>
      <c r="J16" s="55">
        <f>C16/$H$16*100</f>
        <v>33.814855486748705</v>
      </c>
      <c r="K16" s="55">
        <f t="shared" ref="K16:O16" si="5">D16/$H$16*100</f>
        <v>15.799992560450384</v>
      </c>
      <c r="L16" s="55">
        <f t="shared" si="5"/>
        <v>7.22333689676978</v>
      </c>
      <c r="M16" s="55">
        <f t="shared" si="5"/>
        <v>39.600560877349324</v>
      </c>
      <c r="N16" s="55">
        <f t="shared" si="5"/>
        <v>3.5612477095082298</v>
      </c>
      <c r="O16" s="55">
        <f t="shared" si="5"/>
        <v>100</v>
      </c>
    </row>
    <row r="17" spans="2:15" x14ac:dyDescent="0.3">
      <c r="B17" s="56" t="s">
        <v>19</v>
      </c>
      <c r="C17" s="57">
        <v>29594.3</v>
      </c>
      <c r="D17" s="57">
        <v>18578.330000000002</v>
      </c>
      <c r="E17" s="57">
        <v>2467.752</v>
      </c>
      <c r="F17" s="57">
        <v>4885.6109999999999</v>
      </c>
      <c r="G17" s="57">
        <v>2577.7064999999998</v>
      </c>
      <c r="H17" s="57">
        <v>58103.7</v>
      </c>
      <c r="I17" s="57"/>
      <c r="J17" s="58">
        <f>C17/$H$17*100</f>
        <v>50.933589427179335</v>
      </c>
      <c r="K17" s="55">
        <f t="shared" ref="K17:O17" si="6">D17/$H$17*100</f>
        <v>31.97443536298033</v>
      </c>
      <c r="L17" s="58">
        <f t="shared" si="6"/>
        <v>4.2471512141223364</v>
      </c>
      <c r="M17" s="58">
        <f t="shared" si="6"/>
        <v>8.4084335420980079</v>
      </c>
      <c r="N17" s="58">
        <f t="shared" si="6"/>
        <v>4.4363895930895962</v>
      </c>
      <c r="O17" s="58">
        <f t="shared" si="6"/>
        <v>100</v>
      </c>
    </row>
    <row r="18" spans="2:15" s="33" customFormat="1" ht="14.5" x14ac:dyDescent="0.3">
      <c r="B18" s="22" t="s">
        <v>37</v>
      </c>
      <c r="C18" s="23">
        <f>SUM(C11:C17)</f>
        <v>144916.50814999998</v>
      </c>
      <c r="D18" s="23">
        <f t="shared" ref="D18:H18" si="7">SUM(D11:D17)</f>
        <v>350956.65500000003</v>
      </c>
      <c r="E18" s="23">
        <f t="shared" si="7"/>
        <v>129673.51785</v>
      </c>
      <c r="F18" s="23">
        <f t="shared" si="7"/>
        <v>484087.13669999997</v>
      </c>
      <c r="G18" s="23">
        <f t="shared" si="7"/>
        <v>44933.107639999995</v>
      </c>
      <c r="H18" s="23">
        <f t="shared" si="7"/>
        <v>1154566.926</v>
      </c>
      <c r="I18" s="23"/>
      <c r="J18" s="59">
        <f>C18/$H$18*100</f>
        <v>12.551590114577731</v>
      </c>
      <c r="K18" s="60">
        <f t="shared" ref="K18:O18" si="8">D18/$H$18*100</f>
        <v>30.397255204242708</v>
      </c>
      <c r="L18" s="59">
        <f t="shared" si="8"/>
        <v>11.231355665041804</v>
      </c>
      <c r="M18" s="59">
        <f t="shared" si="8"/>
        <v>41.928027366687267</v>
      </c>
      <c r="N18" s="59">
        <f t="shared" si="8"/>
        <v>3.8917715922861964</v>
      </c>
      <c r="O18" s="59">
        <f t="shared" si="8"/>
        <v>100</v>
      </c>
    </row>
    <row r="19" spans="2:15" ht="10.5" customHeight="1" x14ac:dyDescent="0.3">
      <c r="B19" s="68" t="s">
        <v>41</v>
      </c>
      <c r="C19" s="68"/>
      <c r="D19" s="68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2:15" s="53" customFormat="1" ht="12" customHeight="1" x14ac:dyDescent="0.3">
      <c r="B20" s="72" t="s">
        <v>40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2:15" ht="12" customHeight="1" x14ac:dyDescent="0.3">
      <c r="B21" s="72" t="s">
        <v>42</v>
      </c>
      <c r="C21" s="72"/>
      <c r="D21" s="72"/>
      <c r="E21" s="72"/>
      <c r="F21" s="72"/>
      <c r="G21" s="72"/>
      <c r="H21" s="72"/>
      <c r="I21" s="72"/>
      <c r="J21" s="39"/>
      <c r="K21" s="39"/>
      <c r="L21" s="39"/>
      <c r="M21" s="39"/>
      <c r="N21" s="39"/>
    </row>
  </sheetData>
  <mergeCells count="9">
    <mergeCell ref="B19:D19"/>
    <mergeCell ref="B20:N20"/>
    <mergeCell ref="B21:I21"/>
    <mergeCell ref="B6:O6"/>
    <mergeCell ref="B7:O7"/>
    <mergeCell ref="B8:B10"/>
    <mergeCell ref="C8:O8"/>
    <mergeCell ref="C9:H9"/>
    <mergeCell ref="J9:O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Cuadro 1.1</vt:lpstr>
      <vt:lpstr>Cuadro 1.2</vt:lpstr>
      <vt:lpstr>Cuadro 1.3</vt:lpstr>
      <vt:lpstr>Cuadro 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Antonio</dc:creator>
  <cp:lastModifiedBy>Usuario</cp:lastModifiedBy>
  <dcterms:created xsi:type="dcterms:W3CDTF">2022-02-18T17:50:46Z</dcterms:created>
  <dcterms:modified xsi:type="dcterms:W3CDTF">2022-09-19T22:14:32Z</dcterms:modified>
</cp:coreProperties>
</file>