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Evalúa CDMX\ENCUBOS 19-09-2022\"/>
    </mc:Choice>
  </mc:AlternateContent>
  <xr:revisionPtr revIDLastSave="0" documentId="8_{D2A31486-E286-43EE-B5F6-B252F9E4AC6E}" xr6:coauthVersionLast="47" xr6:coauthVersionMax="47" xr10:uidLastSave="{00000000-0000-0000-0000-000000000000}"/>
  <bookViews>
    <workbookView xWindow="-110" yWindow="-110" windowWidth="38620" windowHeight="21100" tabRatio="826" xr2:uid="{00000000-000D-0000-FFFF-FFFF00000000}"/>
  </bookViews>
  <sheets>
    <sheet name="ÍNDICE" sheetId="1" r:id="rId1"/>
    <sheet name="Cuadro 1.1" sheetId="2" r:id="rId2"/>
    <sheet name="Cuadro 1.2" sheetId="3" r:id="rId3"/>
    <sheet name="Cuadro 1.3" sheetId="4" r:id="rId4"/>
    <sheet name="Cuadro 1.4" sheetId="5" r:id="rId5"/>
    <sheet name="Cuadro 1.5" sheetId="6" r:id="rId6"/>
    <sheet name="Cuadro 1.6" sheetId="7" r:id="rId7"/>
    <sheet name="Cuadro 1.7" sheetId="8" r:id="rId8"/>
    <sheet name="Cuadro 1.8" sheetId="9" r:id="rId9"/>
    <sheet name="Cuadro 1.9" sheetId="10" r:id="rId10"/>
    <sheet name="Cuadro 1.10" sheetId="11" r:id="rId11"/>
    <sheet name="Cuadro 1.11" sheetId="12" r:id="rId12"/>
    <sheet name="Cuadro 1.12" sheetId="13" r:id="rId13"/>
    <sheet name="Cuadro 1.13" sheetId="14" r:id="rId14"/>
    <sheet name="Cuadro 1.14" sheetId="15" r:id="rId15"/>
    <sheet name="Cuadro 1.15" sheetId="16" r:id="rId16"/>
    <sheet name="Cuadro 1.16" sheetId="17" r:id="rId17"/>
    <sheet name="Cuadro 1.17" sheetId="18" r:id="rId18"/>
    <sheet name="Cuadro 1.18" sheetId="19" r:id="rId19"/>
    <sheet name="Cuadro 1.19" sheetId="20" r:id="rId20"/>
    <sheet name="Cuadro 1.20" sheetId="21" r:id="rId21"/>
    <sheet name="Cuadro 1.21" sheetId="22" r:id="rId22"/>
    <sheet name="Cuadro 1.22" sheetId="23" r:id="rId23"/>
    <sheet name="Cuadro 1.23" sheetId="24" r:id="rId24"/>
    <sheet name="Cuadro 1.24" sheetId="25" r:id="rId2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25" l="1"/>
  <c r="D13" i="25"/>
  <c r="D12" i="25"/>
  <c r="D11" i="25"/>
  <c r="D10" i="25"/>
  <c r="D9" i="25"/>
  <c r="D14" i="24"/>
  <c r="D13" i="24"/>
  <c r="D12" i="24"/>
  <c r="D11" i="24"/>
  <c r="D10" i="24"/>
  <c r="D9" i="24"/>
  <c r="D14" i="23"/>
  <c r="D13" i="23"/>
  <c r="D12" i="23"/>
  <c r="D11" i="23"/>
  <c r="D10" i="23"/>
  <c r="D9" i="23"/>
  <c r="D14" i="22"/>
  <c r="D13" i="22"/>
  <c r="D12" i="22"/>
  <c r="D11" i="22"/>
  <c r="D10" i="22"/>
  <c r="D9" i="22"/>
  <c r="D14" i="21"/>
  <c r="D13" i="21"/>
  <c r="D12" i="21"/>
  <c r="D11" i="21"/>
  <c r="D10" i="21"/>
  <c r="D9" i="21"/>
  <c r="D14" i="20"/>
  <c r="D13" i="20"/>
  <c r="D12" i="20"/>
  <c r="D11" i="20"/>
  <c r="D10" i="20"/>
  <c r="D9" i="20"/>
  <c r="D14" i="19"/>
  <c r="D13" i="19"/>
  <c r="D12" i="19"/>
  <c r="D11" i="19"/>
  <c r="D10" i="19"/>
  <c r="D9" i="19"/>
  <c r="D14" i="18"/>
  <c r="D13" i="18"/>
  <c r="D12" i="18"/>
  <c r="D11" i="18"/>
  <c r="D10" i="18"/>
  <c r="D9" i="18"/>
  <c r="D14" i="17"/>
  <c r="D13" i="17"/>
  <c r="D12" i="17"/>
  <c r="D11" i="17"/>
  <c r="D10" i="17"/>
  <c r="D9" i="17"/>
  <c r="D14" i="16"/>
  <c r="D13" i="16"/>
  <c r="D12" i="16"/>
  <c r="D11" i="16"/>
  <c r="D10" i="16"/>
  <c r="D9" i="16"/>
  <c r="D14" i="15"/>
  <c r="D13" i="15"/>
  <c r="D12" i="15"/>
  <c r="D11" i="15"/>
  <c r="D10" i="15"/>
  <c r="D9" i="15"/>
  <c r="D14" i="14"/>
  <c r="D13" i="14"/>
  <c r="D12" i="14"/>
  <c r="D11" i="14"/>
  <c r="D10" i="14"/>
  <c r="D9" i="14"/>
  <c r="D14" i="13"/>
  <c r="D13" i="13"/>
  <c r="D12" i="13"/>
  <c r="D11" i="13"/>
  <c r="D10" i="13"/>
  <c r="D9" i="13"/>
  <c r="D14" i="12"/>
  <c r="D13" i="12"/>
  <c r="D12" i="12"/>
  <c r="D11" i="12"/>
  <c r="D10" i="12"/>
  <c r="D9" i="12"/>
  <c r="D14" i="11"/>
  <c r="D13" i="11"/>
  <c r="D12" i="11"/>
  <c r="D11" i="11"/>
  <c r="D10" i="11"/>
  <c r="D9" i="11"/>
  <c r="D14" i="10"/>
  <c r="D13" i="10"/>
  <c r="D12" i="10"/>
  <c r="D11" i="10"/>
  <c r="D10" i="10"/>
  <c r="D9" i="10"/>
  <c r="D14" i="9"/>
  <c r="D13" i="9"/>
  <c r="D12" i="9"/>
  <c r="D11" i="9"/>
  <c r="D10" i="9"/>
  <c r="D9" i="9"/>
  <c r="D14" i="8"/>
  <c r="D13" i="8"/>
  <c r="D12" i="8"/>
  <c r="D11" i="8"/>
  <c r="D10" i="8"/>
  <c r="D9" i="8"/>
  <c r="D14" i="7"/>
  <c r="D13" i="7"/>
  <c r="D12" i="7"/>
  <c r="D11" i="7"/>
  <c r="D10" i="7"/>
  <c r="D9" i="7"/>
  <c r="D14" i="6"/>
  <c r="D13" i="6"/>
  <c r="D12" i="6"/>
  <c r="D11" i="6"/>
  <c r="D10" i="6"/>
  <c r="D9" i="6"/>
  <c r="D14" i="5"/>
  <c r="D13" i="5"/>
  <c r="D12" i="5"/>
  <c r="D11" i="5"/>
  <c r="D10" i="5"/>
  <c r="D9" i="5"/>
  <c r="D13" i="4"/>
  <c r="C14" i="3"/>
  <c r="D9" i="3" s="1"/>
  <c r="D13" i="2"/>
  <c r="D10" i="3"/>
  <c r="D10" i="2"/>
  <c r="D11" i="2"/>
  <c r="D12" i="2"/>
  <c r="D9" i="2"/>
  <c r="D9" i="4" l="1"/>
  <c r="D14" i="4"/>
  <c r="D10" i="4"/>
  <c r="D11" i="4"/>
  <c r="D12" i="4"/>
  <c r="D12" i="3"/>
  <c r="D13" i="3"/>
  <c r="D14" i="3"/>
  <c r="D11" i="3"/>
  <c r="D14" i="2"/>
</calcChain>
</file>

<file path=xl/sharedStrings.xml><?xml version="1.0" encoding="utf-8"?>
<sst xmlns="http://schemas.openxmlformats.org/spreadsheetml/2006/main" count="290" uniqueCount="85">
  <si>
    <t>índice de cuadros</t>
  </si>
  <si>
    <t>CUADRO 1.1</t>
  </si>
  <si>
    <t>Opción</t>
  </si>
  <si>
    <t>Absolutos</t>
  </si>
  <si>
    <t>Totalmente Falso</t>
  </si>
  <si>
    <t>Totalmente Verdadero</t>
  </si>
  <si>
    <t>Porcentajes</t>
  </si>
  <si>
    <t>CUADRO 1.2</t>
  </si>
  <si>
    <t>CUADRO 1.3</t>
  </si>
  <si>
    <t>CUADRO 1.4</t>
  </si>
  <si>
    <t>CUADRO 1.5</t>
  </si>
  <si>
    <t>CUADRO 1.6</t>
  </si>
  <si>
    <t>CUADRO 1.7</t>
  </si>
  <si>
    <t>CUADRO 1.8</t>
  </si>
  <si>
    <t>CUADRO 1.9</t>
  </si>
  <si>
    <t>CUADRO 1.10</t>
  </si>
  <si>
    <t>CUADRO 1.11</t>
  </si>
  <si>
    <t>CUADRO 1.12</t>
  </si>
  <si>
    <t>CUADRO 1.13</t>
  </si>
  <si>
    <t>CUADRO 1.14</t>
  </si>
  <si>
    <t>CUADRO 1.15</t>
  </si>
  <si>
    <t>CUADRO 1.16</t>
  </si>
  <si>
    <t>CUADRO 1.18</t>
  </si>
  <si>
    <t>CUADRO 1.17</t>
  </si>
  <si>
    <t>CUADRO 1.19</t>
  </si>
  <si>
    <t>CUADRO 1.20</t>
  </si>
  <si>
    <t>CUADRO 1.21</t>
  </si>
  <si>
    <t>CUADRO 1.22</t>
  </si>
  <si>
    <t>CUADRO 1.23</t>
  </si>
  <si>
    <t>CUADRO 1.24</t>
  </si>
  <si>
    <t>Cuadro 1.1 Población según siente que tiene la libertad y la posibilidad de elegir las cosas que asume</t>
  </si>
  <si>
    <t>Cuadro 1.2 Población según siente que la mayoría de las cosas que hace, las hace porque "tiene que hacerlas"</t>
  </si>
  <si>
    <t xml:space="preserve">Cuadro 1.3 Población según siente que le importa a las personas que le importan </t>
  </si>
  <si>
    <t>Cuadro 1.4 Población según se siente excluido del grupo al que quiere pertener</t>
  </si>
  <si>
    <t xml:space="preserve">Cuadro 1.5 Población según siente que puede hacer las cosas bien </t>
  </si>
  <si>
    <t xml:space="preserve">Cuadro 1.6 Población según tiene serias dudas acerca de si puede hacer las cosas bien </t>
  </si>
  <si>
    <t>Cuadro 1.7 Población según siente que sus decisiones reflejan lo que realmente quiere</t>
  </si>
  <si>
    <t>Cuadro 1.8 Población según si se siente forzada a hacer muchas cosas que no elegiría hacer</t>
  </si>
  <si>
    <t>Cuadro 1.9 Población según si se siente conectada con las personas que se preocupan por ellas y por las cuales ella se preocupa</t>
  </si>
  <si>
    <t>Cuadro 1.10 Población según si siente que las personas que son importantes para ella, son frías y distantes</t>
  </si>
  <si>
    <t>Cuadro 1.11 Población según si siente que las personas que son importantes para ella, son frías y distantes</t>
  </si>
  <si>
    <t>Cuadro 1.12 Población según si se siente decepcionada con muchas de sus actuaciones</t>
  </si>
  <si>
    <t>Cuadro 1.13 Población según si siente que sus elecciones expresan lo que realmente es</t>
  </si>
  <si>
    <t>Cuadro 1.14 Población según si se siente presionada a hacer muchas cosas</t>
  </si>
  <si>
    <t>Cuadro 1.15 Población según si se siente cerca y cojectada con otras personas que son importantes para ellas</t>
  </si>
  <si>
    <t>Cuadro 1.16 Población según si tiene la impresión de que le disgusta a la gente con la que pasa tiempo</t>
  </si>
  <si>
    <t>Cuadro 1.17 Población según si siente que es capaz de alcanzar sus metas</t>
  </si>
  <si>
    <t>Cuadro 1.18 Población según si se siente insegura de sus habilidades</t>
  </si>
  <si>
    <t>Cuadro 1.19 Población según si siente que ha estado haciendo lo que realmente le interesa</t>
  </si>
  <si>
    <t>Cuadro 1.20 Población según si sus actividades diaris se sienten como una cadena de obligaciones</t>
  </si>
  <si>
    <t>Cuadro 1.21 Población según si experimenta una sensación de calidez cuando esta con las personas con las que pasa tiempo</t>
  </si>
  <si>
    <t>Cuadro 1.22 Población según si siente que las relaciones interpersonales que tiene son superficiales</t>
  </si>
  <si>
    <t>Cuadro 1.23 Población según si siente que puede cumplir con éxito tareas difíciles</t>
  </si>
  <si>
    <t>Cuadro 1.24 Población según si se siente como una fracasada por los errores que comete</t>
  </si>
  <si>
    <t>I. SATISFACCIÓN DE NECESIDADES PSICOLÓGICAS BÁSICAS (NPB)</t>
  </si>
  <si>
    <r>
      <t>Total</t>
    </r>
    <r>
      <rPr>
        <b/>
        <vertAlign val="superscript"/>
        <sz val="10"/>
        <color theme="1"/>
        <rFont val="Source Sans Pro"/>
        <family val="2"/>
      </rPr>
      <t>2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</si>
  <si>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Se refiere a la población de 18 años o más.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</si>
  <si>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El total no contempla a 545,380 personas mayores de 18 años o más que no respondieron a esta pregunta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</si>
  <si>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siente que tiene la libertad y la posibilidad de elegir las cosas que asume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</si>
  <si>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Evalúa, ENCUBOS 2019, México 2019.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</si>
  <si>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siente que la mayoría de las cosas que hace, las hace porque "tiene que hacerlas"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</si>
  <si>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siente que le importa a las personas que le importan 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</si>
  <si>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El total no contempla a 545,380 personas mayores de 18 años o más que no respondieron a esta pregunta.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</si>
  <si>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se siente excluido del grupo al que quiere pertener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</si>
  <si>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El total no contempla a 545,466 personas mayores de 18 años o más que no respondieron a esta pregunta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</si>
  <si>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siente que puede hacer las cosas bien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</si>
  <si>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tiene serias dudas acerca de si puede hacer las cosas bien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</si>
  <si>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siente que sus decisiones reflejan lo que realmente quiere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</si>
  <si>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se siente forzada a hacer muchas cosas que no elegiría hacer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</si>
  <si>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El total no contempla a 545,466 personas mayores de 18 años o más que no respondieron a esta pregunta.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</si>
  <si>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se siente conectada con las personas que se preocupan por ellas y por las cuales ella se preocupa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</si>
  <si>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siente que las personas que son importantes para ella, son frías y distantes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</si>
  <si>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se siente decepcionada con muchas de sus actuaciones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</si>
  <si>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siente que sus elecciones expresan lo que realmente es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</si>
  <si>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se siente presionada a hacer muchas cosas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</si>
  <si>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se siente cerca y cojectada con otras personas que son importantes para ellas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</si>
  <si>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tiene la impresión de que le disgusta a la gente con la que pasa tiempo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</si>
  <si>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siente que es capaz de alcanzar sus metas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</si>
  <si>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se siente insegura de sus habilidades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</si>
  <si>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siente que ha estado haciendo lo que realmente le interesa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</si>
  <si>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sus actividades diaris se sienten como una cadena de obligaciones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</si>
  <si>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experimenta una sensación de calidez cuando esta con las personas con las que pasa tiempo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</si>
  <si>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siente que las relaciones interpersonales que tiene son superficiales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</si>
  <si>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siente que puede cumplir con éxito tareas difíciles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</si>
  <si>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se siente como una fracasada por los errores que comete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</si>
</sst>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2"/>
      <color theme="1"/>
      <name val="Source Sans Pro"/>
      <family val="2"/>
    </font>
    <font>
      <sz val="10"/>
      <color theme="1"/>
      <name val="Arial"/>
      <family val="2"/>
    </font>
    <font>
      <b/>
      <sz val="12"/>
      <color theme="1"/>
      <name val="Source Sans Pro"/>
      <family val="2"/>
    </font>
    <font>
      <b/>
      <sz val="10"/>
      <color theme="1"/>
      <name val="Source Sans Pro"/>
      <family val="2"/>
    </font>
    <font>
      <u/>
      <sz val="12"/>
      <color theme="10"/>
      <name val="Calibri"/>
      <family val="2"/>
      <scheme val="minor"/>
    </font>
    <font>
      <sz val="10"/>
      <color theme="1"/>
      <name val="Source Sans Pro"/>
      <family val="2"/>
    </font>
    <font>
      <sz val="11"/>
      <color theme="1"/>
      <name val="Source Sans Pro"/>
      <family val="2"/>
    </font>
    <font>
      <b/>
      <sz val="8"/>
      <color theme="1"/>
      <name val="Source Sans Pro"/>
      <family val="2"/>
    </font>
    <font>
      <sz val="8"/>
      <color theme="1"/>
      <name val="Source Sans Pro"/>
      <family val="2"/>
    </font>
    <font>
      <b/>
      <sz val="10"/>
      <color theme="0" tint="-0.499984740745262"/>
      <name val="Source Sans Pro"/>
      <family val="2"/>
    </font>
    <font>
      <sz val="10"/>
      <color rgb="FF898D8D"/>
      <name val="Source Sans Pro"/>
      <family val="2"/>
    </font>
    <font>
      <b/>
      <vertAlign val="superscript"/>
      <sz val="10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vertAlign val="superscript"/>
      <sz val="12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1" tint="0.34998626667073579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0">
    <xf numFmtId="0" fontId="0" fillId="0" borderId="0" xfId="0"/>
    <xf numFmtId="0" fontId="2" fillId="2" borderId="0" xfId="0" applyFont="1" applyFill="1"/>
    <xf numFmtId="0" fontId="4" fillId="2" borderId="0" xfId="0" applyFont="1" applyFill="1" applyBorder="1" applyAlignment="1">
      <alignment vertical="center"/>
    </xf>
    <xf numFmtId="0" fontId="6" fillId="2" borderId="0" xfId="0" applyFont="1" applyFill="1" applyAlignment="1">
      <alignment horizontal="left" indent="1"/>
    </xf>
    <xf numFmtId="0" fontId="6" fillId="2" borderId="0" xfId="0" applyFont="1" applyFill="1"/>
    <xf numFmtId="0" fontId="3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horizontal="justify" vertical="justify" wrapText="1"/>
    </xf>
    <xf numFmtId="0" fontId="4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11" fillId="2" borderId="0" xfId="0" applyFont="1" applyFill="1"/>
    <xf numFmtId="0" fontId="6" fillId="2" borderId="0" xfId="1" applyFont="1" applyFill="1" applyBorder="1" applyAlignment="1">
      <alignment horizontal="left" wrapText="1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/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left" vertical="justify"/>
    </xf>
    <xf numFmtId="3" fontId="6" fillId="2" borderId="0" xfId="0" applyNumberFormat="1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justify"/>
    </xf>
    <xf numFmtId="0" fontId="6" fillId="2" borderId="1" xfId="0" applyFont="1" applyFill="1" applyBorder="1" applyAlignment="1">
      <alignment horizontal="left" vertical="justify"/>
    </xf>
    <xf numFmtId="3" fontId="6" fillId="2" borderId="1" xfId="0" applyNumberFormat="1" applyFont="1" applyFill="1" applyBorder="1" applyAlignment="1">
      <alignment vertical="justify"/>
    </xf>
    <xf numFmtId="4" fontId="4" fillId="2" borderId="2" xfId="0" applyNumberFormat="1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5" fillId="3" borderId="4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right" vertical="center"/>
    </xf>
    <xf numFmtId="0" fontId="9" fillId="2" borderId="0" xfId="0" applyFont="1" applyFill="1"/>
    <xf numFmtId="0" fontId="4" fillId="2" borderId="5" xfId="0" applyFont="1" applyFill="1" applyBorder="1" applyAlignment="1">
      <alignment horizontal="left" vertical="justify"/>
    </xf>
    <xf numFmtId="3" fontId="4" fillId="2" borderId="5" xfId="0" applyNumberFormat="1" applyFont="1" applyFill="1" applyBorder="1" applyAlignment="1">
      <alignment vertical="justify"/>
    </xf>
    <xf numFmtId="0" fontId="9" fillId="2" borderId="0" xfId="0" applyFont="1" applyFill="1" applyAlignment="1">
      <alignment horizontal="justify" vertical="center"/>
    </xf>
    <xf numFmtId="0" fontId="9" fillId="2" borderId="0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/>
    </xf>
    <xf numFmtId="0" fontId="9" fillId="2" borderId="0" xfId="0" applyFont="1" applyFill="1" applyBorder="1" applyAlignment="1">
      <alignment horizontal="justify" wrapText="1"/>
    </xf>
    <xf numFmtId="4" fontId="4" fillId="2" borderId="5" xfId="0" applyNumberFormat="1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501650</xdr:colOff>
      <xdr:row>0</xdr:row>
      <xdr:rowOff>0</xdr:rowOff>
    </xdr:from>
    <xdr:to>
      <xdr:col>6</xdr:col>
      <xdr:colOff>295275</xdr:colOff>
      <xdr:row>5</xdr:row>
      <xdr:rowOff>9813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260600" y="0"/>
          <a:ext cx="2193925" cy="8607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901700</xdr:colOff>
      <xdr:row>0</xdr:row>
      <xdr:rowOff>0</xdr:rowOff>
    </xdr:from>
    <xdr:to>
      <xdr:col>3</xdr:col>
      <xdr:colOff>174625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85850" y="0"/>
          <a:ext cx="2155825" cy="84483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850900</xdr:colOff>
      <xdr:row>0</xdr:row>
      <xdr:rowOff>0</xdr:rowOff>
    </xdr:from>
    <xdr:to>
      <xdr:col>3</xdr:col>
      <xdr:colOff>123825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35050" y="0"/>
          <a:ext cx="2155825" cy="84483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857250</xdr:colOff>
      <xdr:row>0</xdr:row>
      <xdr:rowOff>0</xdr:rowOff>
    </xdr:from>
    <xdr:to>
      <xdr:col>3</xdr:col>
      <xdr:colOff>130175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41400" y="0"/>
          <a:ext cx="2155825" cy="84483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831850</xdr:colOff>
      <xdr:row>0</xdr:row>
      <xdr:rowOff>0</xdr:rowOff>
    </xdr:from>
    <xdr:to>
      <xdr:col>3</xdr:col>
      <xdr:colOff>104775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16000" y="0"/>
          <a:ext cx="2155825" cy="84483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806450</xdr:colOff>
      <xdr:row>0</xdr:row>
      <xdr:rowOff>0</xdr:rowOff>
    </xdr:from>
    <xdr:to>
      <xdr:col>3</xdr:col>
      <xdr:colOff>79375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90600" y="0"/>
          <a:ext cx="2155825" cy="84483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889000</xdr:colOff>
      <xdr:row>0</xdr:row>
      <xdr:rowOff>0</xdr:rowOff>
    </xdr:from>
    <xdr:to>
      <xdr:col>3</xdr:col>
      <xdr:colOff>161925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73150" y="0"/>
          <a:ext cx="2155825" cy="844838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838200</xdr:colOff>
      <xdr:row>0</xdr:row>
      <xdr:rowOff>0</xdr:rowOff>
    </xdr:from>
    <xdr:to>
      <xdr:col>3</xdr:col>
      <xdr:colOff>111125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22350" y="0"/>
          <a:ext cx="2155825" cy="84483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825500</xdr:colOff>
      <xdr:row>0</xdr:row>
      <xdr:rowOff>0</xdr:rowOff>
    </xdr:from>
    <xdr:to>
      <xdr:col>3</xdr:col>
      <xdr:colOff>98425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09650" y="0"/>
          <a:ext cx="2155825" cy="844838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850900</xdr:colOff>
      <xdr:row>0</xdr:row>
      <xdr:rowOff>0</xdr:rowOff>
    </xdr:from>
    <xdr:to>
      <xdr:col>3</xdr:col>
      <xdr:colOff>123825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35050" y="0"/>
          <a:ext cx="2155825" cy="84483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844550</xdr:colOff>
      <xdr:row>0</xdr:row>
      <xdr:rowOff>0</xdr:rowOff>
    </xdr:from>
    <xdr:to>
      <xdr:col>3</xdr:col>
      <xdr:colOff>117475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28700" y="0"/>
          <a:ext cx="2155825" cy="8448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1257300</xdr:colOff>
      <xdr:row>0</xdr:row>
      <xdr:rowOff>0</xdr:rowOff>
    </xdr:from>
    <xdr:to>
      <xdr:col>3</xdr:col>
      <xdr:colOff>530225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447800" y="0"/>
          <a:ext cx="2155825" cy="844838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857250</xdr:colOff>
      <xdr:row>0</xdr:row>
      <xdr:rowOff>0</xdr:rowOff>
    </xdr:from>
    <xdr:to>
      <xdr:col>3</xdr:col>
      <xdr:colOff>130175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41400" y="0"/>
          <a:ext cx="2155825" cy="84483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825500</xdr:colOff>
      <xdr:row>0</xdr:row>
      <xdr:rowOff>0</xdr:rowOff>
    </xdr:from>
    <xdr:to>
      <xdr:col>3</xdr:col>
      <xdr:colOff>98425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09650" y="0"/>
          <a:ext cx="2155825" cy="844838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838200</xdr:colOff>
      <xdr:row>0</xdr:row>
      <xdr:rowOff>0</xdr:rowOff>
    </xdr:from>
    <xdr:to>
      <xdr:col>3</xdr:col>
      <xdr:colOff>111125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22350" y="0"/>
          <a:ext cx="2155825" cy="844838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857250</xdr:colOff>
      <xdr:row>0</xdr:row>
      <xdr:rowOff>0</xdr:rowOff>
    </xdr:from>
    <xdr:to>
      <xdr:col>3</xdr:col>
      <xdr:colOff>130175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41400" y="0"/>
          <a:ext cx="2155825" cy="844838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863600</xdr:colOff>
      <xdr:row>0</xdr:row>
      <xdr:rowOff>0</xdr:rowOff>
    </xdr:from>
    <xdr:to>
      <xdr:col>3</xdr:col>
      <xdr:colOff>136525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47750" y="0"/>
          <a:ext cx="2155825" cy="844838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863600</xdr:colOff>
      <xdr:row>0</xdr:row>
      <xdr:rowOff>0</xdr:rowOff>
    </xdr:from>
    <xdr:to>
      <xdr:col>3</xdr:col>
      <xdr:colOff>136525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47750" y="0"/>
          <a:ext cx="2155825" cy="8448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882650</xdr:colOff>
      <xdr:row>0</xdr:row>
      <xdr:rowOff>0</xdr:rowOff>
    </xdr:from>
    <xdr:to>
      <xdr:col>3</xdr:col>
      <xdr:colOff>155575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66800" y="0"/>
          <a:ext cx="2155825" cy="8448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908050</xdr:colOff>
      <xdr:row>0</xdr:row>
      <xdr:rowOff>0</xdr:rowOff>
    </xdr:from>
    <xdr:to>
      <xdr:col>3</xdr:col>
      <xdr:colOff>180975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92200" y="0"/>
          <a:ext cx="2155825" cy="8448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908050</xdr:colOff>
      <xdr:row>0</xdr:row>
      <xdr:rowOff>0</xdr:rowOff>
    </xdr:from>
    <xdr:to>
      <xdr:col>3</xdr:col>
      <xdr:colOff>180975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92200" y="0"/>
          <a:ext cx="2155825" cy="8448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869950</xdr:colOff>
      <xdr:row>0</xdr:row>
      <xdr:rowOff>0</xdr:rowOff>
    </xdr:from>
    <xdr:to>
      <xdr:col>3</xdr:col>
      <xdr:colOff>142875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54100" y="0"/>
          <a:ext cx="2155825" cy="84483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0</xdr:row>
      <xdr:rowOff>0</xdr:rowOff>
    </xdr:from>
    <xdr:to>
      <xdr:col>3</xdr:col>
      <xdr:colOff>149225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60450" y="0"/>
          <a:ext cx="2155825" cy="84483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889000</xdr:colOff>
      <xdr:row>0</xdr:row>
      <xdr:rowOff>0</xdr:rowOff>
    </xdr:from>
    <xdr:to>
      <xdr:col>3</xdr:col>
      <xdr:colOff>161925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73150" y="0"/>
          <a:ext cx="2155825" cy="84483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869950</xdr:colOff>
      <xdr:row>0</xdr:row>
      <xdr:rowOff>0</xdr:rowOff>
    </xdr:from>
    <xdr:to>
      <xdr:col>3</xdr:col>
      <xdr:colOff>142875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54100" y="0"/>
          <a:ext cx="2155825" cy="8448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7"/>
  <sheetViews>
    <sheetView tabSelected="1" workbookViewId="0"/>
  </sheetViews>
  <sheetFormatPr baseColWidth="10" defaultColWidth="0" defaultRowHeight="13" x14ac:dyDescent="0.3"/>
  <cols>
    <col min="1" max="1" width="2.6328125" style="4" customWidth="1"/>
    <col min="2" max="9" width="11.453125" style="4" customWidth="1"/>
    <col min="10" max="10" width="2.6328125" style="4" customWidth="1"/>
    <col min="11" max="14" width="11.453125" style="4" hidden="1" customWidth="1"/>
    <col min="15" max="15" width="0" style="4" hidden="1" customWidth="1"/>
    <col min="16" max="16384" width="11.54296875" style="4" hidden="1"/>
  </cols>
  <sheetData>
    <row r="1" spans="1:31" ht="15" customHeight="1" x14ac:dyDescent="0.3">
      <c r="I1" s="1"/>
      <c r="J1" s="1"/>
    </row>
    <row r="6" spans="1:31" ht="15" customHeight="1" x14ac:dyDescent="0.3">
      <c r="B6" s="5" t="s">
        <v>54</v>
      </c>
      <c r="C6" s="5"/>
      <c r="D6" s="5"/>
      <c r="E6" s="5"/>
      <c r="F6" s="5"/>
      <c r="G6" s="5"/>
      <c r="H6" s="5"/>
      <c r="I6" s="5"/>
      <c r="J6" s="7"/>
    </row>
    <row r="7" spans="1:31" ht="15" customHeight="1" x14ac:dyDescent="0.3">
      <c r="B7" s="8"/>
      <c r="C7" s="8"/>
      <c r="D7" s="8"/>
      <c r="E7" s="8"/>
      <c r="F7" s="8"/>
      <c r="G7" s="8"/>
      <c r="H7" s="8"/>
      <c r="I7" s="8"/>
      <c r="J7" s="7"/>
    </row>
    <row r="8" spans="1:31" ht="15" customHeight="1" x14ac:dyDescent="0.3">
      <c r="B8" s="9" t="s">
        <v>0</v>
      </c>
      <c r="C8" s="9"/>
      <c r="D8" s="9"/>
      <c r="E8" s="9"/>
      <c r="F8" s="9"/>
      <c r="G8" s="9"/>
      <c r="H8" s="9"/>
      <c r="I8" s="9"/>
      <c r="J8" s="7"/>
      <c r="K8" s="10"/>
      <c r="L8" s="10"/>
      <c r="M8" s="10"/>
      <c r="N8" s="10"/>
      <c r="O8" s="10"/>
    </row>
    <row r="9" spans="1:31" ht="15" customHeight="1" x14ac:dyDescent="0.3">
      <c r="B9" s="11"/>
      <c r="C9" s="11"/>
      <c r="D9" s="11"/>
      <c r="E9" s="11"/>
      <c r="F9" s="11"/>
      <c r="G9" s="11"/>
      <c r="H9" s="11"/>
      <c r="I9" s="1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15" customHeight="1" x14ac:dyDescent="0.3">
      <c r="A10" s="12"/>
      <c r="B10" s="13" t="s">
        <v>30</v>
      </c>
      <c r="C10" s="13"/>
      <c r="D10" s="13"/>
      <c r="E10" s="13"/>
      <c r="F10" s="13"/>
      <c r="G10" s="13"/>
      <c r="H10" s="13"/>
      <c r="I10" s="13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15" customHeight="1" x14ac:dyDescent="0.3">
      <c r="B11" s="13" t="s">
        <v>31</v>
      </c>
      <c r="C11" s="13"/>
      <c r="D11" s="13"/>
      <c r="E11" s="13"/>
      <c r="F11" s="13"/>
      <c r="G11" s="13"/>
      <c r="H11" s="13"/>
      <c r="I11" s="1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15" customHeight="1" x14ac:dyDescent="0.3">
      <c r="B12" s="14" t="s">
        <v>32</v>
      </c>
      <c r="C12" s="14"/>
      <c r="D12" s="14"/>
      <c r="E12" s="14"/>
      <c r="F12" s="14"/>
      <c r="G12" s="14"/>
      <c r="H12" s="14"/>
      <c r="I12" s="14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15" customHeight="1" x14ac:dyDescent="0.3">
      <c r="B13" s="13" t="s">
        <v>33</v>
      </c>
      <c r="C13" s="13"/>
      <c r="D13" s="13"/>
      <c r="E13" s="13"/>
      <c r="F13" s="13"/>
      <c r="G13" s="13"/>
      <c r="H13" s="13"/>
      <c r="I13" s="13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15" customHeight="1" x14ac:dyDescent="0.3">
      <c r="B14" s="13" t="s">
        <v>34</v>
      </c>
      <c r="C14" s="13"/>
      <c r="D14" s="13"/>
      <c r="E14" s="13"/>
      <c r="F14" s="13"/>
      <c r="G14" s="13"/>
      <c r="H14" s="13"/>
      <c r="I14" s="13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5" customHeight="1" x14ac:dyDescent="0.3">
      <c r="B15" s="13" t="s">
        <v>35</v>
      </c>
      <c r="C15" s="13"/>
      <c r="D15" s="13"/>
      <c r="E15" s="13"/>
      <c r="F15" s="13"/>
      <c r="G15" s="13"/>
      <c r="H15" s="13"/>
      <c r="I15" s="13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5" customHeight="1" x14ac:dyDescent="0.3">
      <c r="B16" s="13" t="s">
        <v>36</v>
      </c>
      <c r="C16" s="13"/>
      <c r="D16" s="13"/>
      <c r="E16" s="13"/>
      <c r="F16" s="13"/>
      <c r="G16" s="13"/>
      <c r="H16" s="13"/>
      <c r="I16" s="13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2:31" ht="15" customHeight="1" x14ac:dyDescent="0.3">
      <c r="B17" s="13" t="s">
        <v>37</v>
      </c>
      <c r="C17" s="13"/>
      <c r="D17" s="13"/>
      <c r="E17" s="13"/>
      <c r="F17" s="13"/>
      <c r="G17" s="13"/>
      <c r="H17" s="13"/>
      <c r="I17" s="1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2:31" ht="30" customHeight="1" x14ac:dyDescent="0.3">
      <c r="B18" s="13" t="s">
        <v>38</v>
      </c>
      <c r="C18" s="13"/>
      <c r="D18" s="13"/>
      <c r="E18" s="13"/>
      <c r="F18" s="13"/>
      <c r="G18" s="13"/>
      <c r="H18" s="13"/>
      <c r="I18" s="13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2:31" ht="15" customHeight="1" x14ac:dyDescent="0.3">
      <c r="B19" s="13" t="s">
        <v>39</v>
      </c>
      <c r="C19" s="13"/>
      <c r="D19" s="13"/>
      <c r="E19" s="13"/>
      <c r="F19" s="13"/>
      <c r="G19" s="13"/>
      <c r="H19" s="13"/>
      <c r="I19" s="1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2:31" ht="15" customHeight="1" x14ac:dyDescent="0.3">
      <c r="B20" s="13" t="s">
        <v>40</v>
      </c>
      <c r="C20" s="13"/>
      <c r="D20" s="13"/>
      <c r="E20" s="13"/>
      <c r="F20" s="13"/>
      <c r="G20" s="13"/>
      <c r="H20" s="13"/>
      <c r="I20" s="13"/>
    </row>
    <row r="21" spans="2:31" ht="15" customHeight="1" x14ac:dyDescent="0.3">
      <c r="B21" s="13" t="s">
        <v>41</v>
      </c>
      <c r="C21" s="13"/>
      <c r="D21" s="13"/>
      <c r="E21" s="13"/>
      <c r="F21" s="13"/>
      <c r="G21" s="13"/>
      <c r="H21" s="13"/>
      <c r="I21" s="13"/>
    </row>
    <row r="22" spans="2:31" ht="15" customHeight="1" x14ac:dyDescent="0.3">
      <c r="B22" s="13" t="s">
        <v>42</v>
      </c>
      <c r="C22" s="13"/>
      <c r="D22" s="13"/>
      <c r="E22" s="13"/>
      <c r="F22" s="13"/>
      <c r="G22" s="13"/>
      <c r="H22" s="13"/>
      <c r="I22" s="13"/>
    </row>
    <row r="23" spans="2:31" ht="15" customHeight="1" x14ac:dyDescent="0.3">
      <c r="B23" s="13" t="s">
        <v>43</v>
      </c>
      <c r="C23" s="13"/>
      <c r="D23" s="13"/>
      <c r="E23" s="13"/>
      <c r="F23" s="13"/>
      <c r="G23" s="13"/>
      <c r="H23" s="13"/>
      <c r="I23" s="13"/>
    </row>
    <row r="24" spans="2:31" ht="15" customHeight="1" x14ac:dyDescent="0.3">
      <c r="B24" s="13" t="s">
        <v>44</v>
      </c>
      <c r="C24" s="13"/>
      <c r="D24" s="13"/>
      <c r="E24" s="13"/>
      <c r="F24" s="13"/>
      <c r="G24" s="13"/>
      <c r="H24" s="13"/>
      <c r="I24" s="13"/>
    </row>
    <row r="25" spans="2:31" ht="15" customHeight="1" x14ac:dyDescent="0.3">
      <c r="B25" s="13" t="s">
        <v>45</v>
      </c>
      <c r="C25" s="13"/>
      <c r="D25" s="13"/>
      <c r="E25" s="13"/>
      <c r="F25" s="13"/>
      <c r="G25" s="13"/>
      <c r="H25" s="13"/>
      <c r="I25" s="13"/>
    </row>
    <row r="26" spans="2:31" ht="15" customHeight="1" x14ac:dyDescent="0.3">
      <c r="B26" s="13" t="s">
        <v>46</v>
      </c>
      <c r="C26" s="13"/>
      <c r="D26" s="13"/>
      <c r="E26" s="13"/>
      <c r="F26" s="13"/>
      <c r="G26" s="13"/>
      <c r="H26" s="13"/>
      <c r="I26" s="13"/>
    </row>
    <row r="27" spans="2:31" ht="15" customHeight="1" x14ac:dyDescent="0.3">
      <c r="B27" s="13" t="s">
        <v>47</v>
      </c>
      <c r="C27" s="13"/>
      <c r="D27" s="13"/>
      <c r="E27" s="13"/>
      <c r="F27" s="13"/>
      <c r="G27" s="13"/>
      <c r="H27" s="13"/>
      <c r="I27" s="13"/>
    </row>
    <row r="28" spans="2:31" ht="15" customHeight="1" x14ac:dyDescent="0.3">
      <c r="B28" s="13" t="s">
        <v>48</v>
      </c>
      <c r="C28" s="13"/>
      <c r="D28" s="13"/>
      <c r="E28" s="13"/>
      <c r="F28" s="13"/>
      <c r="G28" s="13"/>
      <c r="H28" s="13"/>
      <c r="I28" s="13"/>
    </row>
    <row r="29" spans="2:31" ht="15" customHeight="1" x14ac:dyDescent="0.3">
      <c r="B29" s="13" t="s">
        <v>49</v>
      </c>
      <c r="C29" s="13"/>
      <c r="D29" s="13"/>
      <c r="E29" s="13"/>
      <c r="F29" s="13"/>
      <c r="G29" s="13"/>
      <c r="H29" s="13"/>
      <c r="I29" s="13"/>
    </row>
    <row r="30" spans="2:31" ht="30" customHeight="1" x14ac:dyDescent="0.3">
      <c r="B30" s="13" t="s">
        <v>50</v>
      </c>
      <c r="C30" s="13"/>
      <c r="D30" s="13"/>
      <c r="E30" s="13"/>
      <c r="F30" s="13"/>
      <c r="G30" s="13"/>
      <c r="H30" s="13"/>
      <c r="I30" s="13"/>
    </row>
    <row r="31" spans="2:31" ht="15" customHeight="1" x14ac:dyDescent="0.3">
      <c r="B31" s="13" t="s">
        <v>51</v>
      </c>
      <c r="C31" s="13"/>
      <c r="D31" s="13"/>
      <c r="E31" s="13"/>
      <c r="F31" s="13"/>
      <c r="G31" s="13"/>
      <c r="H31" s="13"/>
      <c r="I31" s="13"/>
    </row>
    <row r="32" spans="2:31" ht="15" customHeight="1" x14ac:dyDescent="0.3">
      <c r="B32" s="13" t="s">
        <v>52</v>
      </c>
      <c r="C32" s="13"/>
      <c r="D32" s="13"/>
      <c r="E32" s="13"/>
      <c r="F32" s="13"/>
      <c r="G32" s="13"/>
      <c r="H32" s="13"/>
      <c r="I32" s="13"/>
    </row>
    <row r="33" spans="2:9" ht="15" customHeight="1" x14ac:dyDescent="0.3">
      <c r="B33" s="13" t="s">
        <v>53</v>
      </c>
      <c r="C33" s="13"/>
      <c r="D33" s="13"/>
      <c r="E33" s="13"/>
      <c r="F33" s="13"/>
      <c r="G33" s="13"/>
      <c r="H33" s="13"/>
      <c r="I33" s="13"/>
    </row>
    <row r="34" spans="2:9" ht="15" customHeight="1" x14ac:dyDescent="0.3">
      <c r="B34" s="15"/>
      <c r="C34" s="16"/>
      <c r="D34" s="16"/>
      <c r="E34" s="15"/>
      <c r="F34" s="15"/>
      <c r="G34" s="15"/>
      <c r="H34" s="15"/>
      <c r="I34" s="15"/>
    </row>
    <row r="35" spans="2:9" ht="15" customHeight="1" x14ac:dyDescent="0.3">
      <c r="B35" s="3"/>
      <c r="C35" s="3"/>
      <c r="D35" s="3"/>
      <c r="E35" s="3"/>
      <c r="F35" s="3"/>
      <c r="G35" s="3"/>
      <c r="H35" s="3"/>
      <c r="I35" s="3"/>
    </row>
    <row r="36" spans="2:9" ht="15" customHeight="1" x14ac:dyDescent="0.3">
      <c r="B36" s="3"/>
      <c r="C36" s="3"/>
      <c r="D36" s="3"/>
      <c r="E36" s="3"/>
      <c r="F36" s="3"/>
      <c r="G36" s="3"/>
      <c r="H36" s="3"/>
      <c r="I36" s="3"/>
    </row>
    <row r="37" spans="2:9" ht="15" customHeight="1" x14ac:dyDescent="0.3">
      <c r="B37" s="3"/>
      <c r="C37" s="3"/>
      <c r="D37" s="3"/>
      <c r="E37" s="3"/>
      <c r="F37" s="3"/>
      <c r="G37" s="3"/>
      <c r="H37" s="3"/>
      <c r="I37" s="3"/>
    </row>
    <row r="38" spans="2:9" ht="15" customHeight="1" x14ac:dyDescent="0.3">
      <c r="B38" s="17"/>
    </row>
    <row r="39" spans="2:9" ht="15" customHeight="1" x14ac:dyDescent="0.3">
      <c r="B39" s="3"/>
      <c r="C39" s="3"/>
      <c r="D39" s="3"/>
      <c r="E39" s="3"/>
      <c r="F39" s="3"/>
      <c r="G39" s="3"/>
      <c r="H39" s="3"/>
    </row>
    <row r="40" spans="2:9" ht="15" customHeight="1" x14ac:dyDescent="0.3">
      <c r="B40" s="3"/>
      <c r="C40" s="3"/>
      <c r="D40" s="3"/>
      <c r="E40" s="3"/>
      <c r="F40" s="3"/>
      <c r="G40" s="3"/>
      <c r="H40" s="3"/>
    </row>
    <row r="41" spans="2:9" ht="15" customHeight="1" x14ac:dyDescent="0.3">
      <c r="B41" s="3"/>
      <c r="C41" s="3"/>
      <c r="D41" s="3"/>
      <c r="E41" s="3"/>
      <c r="F41" s="3"/>
      <c r="G41" s="3"/>
      <c r="H41" s="3"/>
    </row>
    <row r="42" spans="2:9" ht="15" customHeight="1" x14ac:dyDescent="0.3">
      <c r="B42" s="17"/>
    </row>
    <row r="43" spans="2:9" ht="15" customHeight="1" x14ac:dyDescent="0.3">
      <c r="B43" s="3"/>
      <c r="C43" s="3"/>
      <c r="D43" s="3"/>
      <c r="E43" s="3"/>
      <c r="F43" s="3"/>
      <c r="G43" s="3"/>
      <c r="H43" s="3"/>
    </row>
    <row r="44" spans="2:9" ht="15" customHeight="1" x14ac:dyDescent="0.3">
      <c r="B44" s="3"/>
      <c r="C44" s="3"/>
      <c r="D44" s="3"/>
      <c r="E44" s="3"/>
      <c r="F44" s="3"/>
      <c r="G44" s="3"/>
      <c r="H44" s="3"/>
    </row>
    <row r="45" spans="2:9" ht="15" customHeight="1" x14ac:dyDescent="0.3">
      <c r="B45" s="3"/>
      <c r="C45" s="3"/>
      <c r="D45" s="3"/>
      <c r="E45" s="3"/>
      <c r="F45" s="3"/>
      <c r="G45" s="3"/>
      <c r="H45" s="3"/>
    </row>
    <row r="46" spans="2:9" ht="15" customHeight="1" x14ac:dyDescent="0.3">
      <c r="B46" s="17"/>
    </row>
    <row r="47" spans="2:9" ht="15" customHeight="1" x14ac:dyDescent="0.3">
      <c r="B47" s="3"/>
      <c r="C47" s="3"/>
      <c r="D47" s="3"/>
      <c r="E47" s="3"/>
      <c r="F47" s="3"/>
      <c r="G47" s="3"/>
      <c r="H47" s="3"/>
      <c r="I47" s="3"/>
    </row>
    <row r="48" spans="2:9" ht="15" customHeight="1" x14ac:dyDescent="0.3">
      <c r="B48" s="3"/>
      <c r="C48" s="3"/>
      <c r="D48" s="3"/>
      <c r="E48" s="3"/>
      <c r="F48" s="3"/>
      <c r="G48" s="3"/>
      <c r="H48" s="3"/>
      <c r="I48" s="3"/>
    </row>
    <row r="49" spans="2:9" ht="15" customHeight="1" x14ac:dyDescent="0.3">
      <c r="B49" s="3"/>
      <c r="C49" s="3"/>
      <c r="D49" s="3"/>
      <c r="E49" s="3"/>
      <c r="F49" s="3"/>
      <c r="G49" s="3"/>
      <c r="H49" s="3"/>
      <c r="I49" s="3"/>
    </row>
    <row r="50" spans="2:9" ht="15" customHeight="1" x14ac:dyDescent="0.3">
      <c r="B50" s="17"/>
    </row>
    <row r="51" spans="2:9" ht="15" customHeight="1" x14ac:dyDescent="0.3">
      <c r="B51" s="3"/>
      <c r="C51" s="3"/>
      <c r="D51" s="3"/>
      <c r="E51" s="3"/>
      <c r="F51" s="3"/>
      <c r="G51" s="3"/>
      <c r="H51" s="3"/>
      <c r="I51" s="3"/>
    </row>
    <row r="52" spans="2:9" ht="15" customHeight="1" x14ac:dyDescent="0.3">
      <c r="B52" s="3"/>
      <c r="C52" s="3"/>
      <c r="D52" s="3"/>
      <c r="E52" s="3"/>
      <c r="F52" s="3"/>
      <c r="G52" s="3"/>
      <c r="H52" s="3"/>
      <c r="I52" s="3"/>
    </row>
    <row r="53" spans="2:9" ht="15" customHeight="1" x14ac:dyDescent="0.3">
      <c r="B53" s="3"/>
      <c r="C53" s="3"/>
      <c r="D53" s="3"/>
      <c r="E53" s="3"/>
      <c r="F53" s="3"/>
      <c r="G53" s="3"/>
      <c r="H53" s="3"/>
      <c r="I53" s="3"/>
    </row>
    <row r="54" spans="2:9" ht="15" customHeight="1" x14ac:dyDescent="0.3">
      <c r="B54" s="17"/>
    </row>
    <row r="55" spans="2:9" ht="15" customHeight="1" x14ac:dyDescent="0.3">
      <c r="B55" s="3"/>
      <c r="C55" s="3"/>
      <c r="D55" s="3"/>
      <c r="E55" s="3"/>
      <c r="F55" s="3"/>
      <c r="G55" s="3"/>
      <c r="H55" s="3"/>
      <c r="I55" s="3"/>
    </row>
    <row r="56" spans="2:9" ht="15" customHeight="1" x14ac:dyDescent="0.3">
      <c r="B56" s="3"/>
      <c r="C56" s="3"/>
      <c r="D56" s="3"/>
      <c r="E56" s="3"/>
      <c r="F56" s="3"/>
      <c r="G56" s="3"/>
      <c r="H56" s="3"/>
      <c r="I56" s="3"/>
    </row>
    <row r="57" spans="2:9" ht="15" customHeight="1" x14ac:dyDescent="0.3">
      <c r="B57" s="3"/>
      <c r="C57" s="3"/>
      <c r="D57" s="3"/>
      <c r="E57" s="3"/>
      <c r="F57" s="3"/>
      <c r="G57" s="3"/>
      <c r="H57" s="3"/>
      <c r="I57" s="3"/>
    </row>
    <row r="58" spans="2:9" ht="15" customHeight="1" x14ac:dyDescent="0.3">
      <c r="B58" s="17"/>
    </row>
    <row r="59" spans="2:9" ht="15" customHeight="1" x14ac:dyDescent="0.3">
      <c r="B59" s="3"/>
      <c r="C59" s="3"/>
      <c r="D59" s="3"/>
      <c r="E59" s="3"/>
      <c r="F59" s="3"/>
      <c r="G59" s="3"/>
      <c r="H59" s="3"/>
      <c r="I59" s="3"/>
    </row>
    <row r="60" spans="2:9" ht="15" customHeight="1" x14ac:dyDescent="0.3">
      <c r="B60" s="3"/>
      <c r="C60" s="3"/>
      <c r="D60" s="3"/>
      <c r="E60" s="3"/>
      <c r="F60" s="3"/>
      <c r="G60" s="3"/>
      <c r="H60" s="3"/>
      <c r="I60" s="3"/>
    </row>
    <row r="61" spans="2:9" ht="15" customHeight="1" x14ac:dyDescent="0.3">
      <c r="B61" s="3"/>
      <c r="C61" s="3"/>
      <c r="D61" s="3"/>
      <c r="E61" s="3"/>
      <c r="F61" s="3"/>
      <c r="G61" s="3"/>
      <c r="H61" s="3"/>
      <c r="I61" s="3"/>
    </row>
    <row r="62" spans="2:9" ht="15" customHeight="1" x14ac:dyDescent="0.3">
      <c r="B62" s="17"/>
    </row>
    <row r="63" spans="2:9" ht="15" customHeight="1" x14ac:dyDescent="0.3">
      <c r="B63" s="3"/>
      <c r="C63" s="3"/>
      <c r="D63" s="3"/>
      <c r="E63" s="3"/>
      <c r="F63" s="3"/>
      <c r="G63" s="3"/>
      <c r="H63" s="3"/>
      <c r="I63" s="3"/>
    </row>
    <row r="64" spans="2:9" ht="15" customHeight="1" x14ac:dyDescent="0.3">
      <c r="B64" s="3"/>
      <c r="C64" s="3"/>
      <c r="D64" s="3"/>
      <c r="E64" s="3"/>
      <c r="F64" s="3"/>
      <c r="G64" s="3"/>
      <c r="H64" s="3"/>
      <c r="I64" s="3"/>
    </row>
    <row r="65" spans="2:9" ht="15" customHeight="1" x14ac:dyDescent="0.3">
      <c r="B65" s="3"/>
      <c r="C65" s="3"/>
      <c r="D65" s="3"/>
      <c r="E65" s="3"/>
      <c r="F65" s="3"/>
      <c r="G65" s="3"/>
      <c r="H65" s="3"/>
      <c r="I65" s="3"/>
    </row>
    <row r="66" spans="2:9" ht="15" customHeight="1" x14ac:dyDescent="0.3">
      <c r="B66" s="17"/>
    </row>
    <row r="67" spans="2:9" ht="15" customHeight="1" x14ac:dyDescent="0.3">
      <c r="B67" s="3"/>
      <c r="C67" s="3"/>
      <c r="D67" s="3"/>
      <c r="E67" s="3"/>
      <c r="F67" s="3"/>
      <c r="G67" s="3"/>
      <c r="H67" s="3"/>
      <c r="I67" s="3"/>
    </row>
    <row r="68" spans="2:9" ht="15" customHeight="1" x14ac:dyDescent="0.3">
      <c r="B68" s="3"/>
      <c r="C68" s="3"/>
      <c r="D68" s="3"/>
      <c r="E68" s="3"/>
      <c r="F68" s="3"/>
      <c r="G68" s="3"/>
      <c r="H68" s="3"/>
      <c r="I68" s="3"/>
    </row>
    <row r="69" spans="2:9" ht="15" customHeight="1" x14ac:dyDescent="0.3">
      <c r="B69" s="3"/>
      <c r="C69" s="3"/>
      <c r="D69" s="3"/>
      <c r="E69" s="3"/>
      <c r="F69" s="3"/>
      <c r="G69" s="3"/>
      <c r="H69" s="3"/>
      <c r="I69" s="3"/>
    </row>
    <row r="70" spans="2:9" ht="15" customHeight="1" x14ac:dyDescent="0.3">
      <c r="B70" s="17"/>
    </row>
    <row r="71" spans="2:9" ht="15" customHeight="1" x14ac:dyDescent="0.3">
      <c r="B71" s="3"/>
      <c r="C71" s="3"/>
      <c r="D71" s="3"/>
      <c r="E71" s="3"/>
      <c r="F71" s="3"/>
      <c r="G71" s="3"/>
      <c r="H71" s="3"/>
      <c r="I71" s="3"/>
    </row>
    <row r="72" spans="2:9" ht="15" customHeight="1" x14ac:dyDescent="0.3">
      <c r="B72" s="3"/>
      <c r="C72" s="3"/>
      <c r="D72" s="3"/>
      <c r="E72" s="3"/>
      <c r="F72" s="3"/>
      <c r="G72" s="3"/>
      <c r="H72" s="3"/>
      <c r="I72" s="3"/>
    </row>
    <row r="73" spans="2:9" ht="15" customHeight="1" x14ac:dyDescent="0.3">
      <c r="B73" s="3"/>
      <c r="C73" s="3"/>
      <c r="D73" s="3"/>
      <c r="E73" s="3"/>
      <c r="F73" s="3"/>
      <c r="G73" s="3"/>
      <c r="H73" s="3"/>
      <c r="I73" s="3"/>
    </row>
    <row r="74" spans="2:9" ht="15" customHeight="1" x14ac:dyDescent="0.3">
      <c r="B74" s="17"/>
    </row>
    <row r="75" spans="2:9" ht="15" customHeight="1" x14ac:dyDescent="0.3">
      <c r="B75" s="3"/>
      <c r="C75" s="3"/>
      <c r="D75" s="3"/>
      <c r="E75" s="3"/>
      <c r="F75" s="3"/>
      <c r="G75" s="3"/>
      <c r="H75" s="3"/>
      <c r="I75" s="3"/>
    </row>
    <row r="76" spans="2:9" ht="15" customHeight="1" x14ac:dyDescent="0.3">
      <c r="B76" s="3"/>
      <c r="C76" s="3"/>
      <c r="D76" s="3"/>
      <c r="E76" s="3"/>
      <c r="F76" s="3"/>
      <c r="G76" s="3"/>
      <c r="H76" s="3"/>
      <c r="I76" s="3"/>
    </row>
    <row r="77" spans="2:9" ht="15" customHeight="1" x14ac:dyDescent="0.3">
      <c r="B77" s="3"/>
      <c r="C77" s="3"/>
      <c r="D77" s="3"/>
      <c r="E77" s="3"/>
      <c r="F77" s="3"/>
      <c r="G77" s="3"/>
      <c r="H77" s="3"/>
      <c r="I77" s="3"/>
    </row>
    <row r="78" spans="2:9" ht="15" customHeight="1" x14ac:dyDescent="0.3">
      <c r="B78" s="17"/>
    </row>
    <row r="79" spans="2:9" ht="15" customHeight="1" x14ac:dyDescent="0.3">
      <c r="B79" s="3"/>
      <c r="C79" s="3"/>
      <c r="D79" s="3"/>
      <c r="E79" s="3"/>
      <c r="F79" s="3"/>
      <c r="G79" s="3"/>
      <c r="H79" s="3"/>
      <c r="I79" s="3"/>
    </row>
    <row r="80" spans="2:9" ht="15" customHeight="1" x14ac:dyDescent="0.3">
      <c r="B80" s="3"/>
      <c r="C80" s="3"/>
      <c r="D80" s="3"/>
      <c r="E80" s="3"/>
      <c r="F80" s="3"/>
      <c r="G80" s="3"/>
      <c r="H80" s="3"/>
      <c r="I80" s="3"/>
    </row>
    <row r="81" spans="2:9" ht="15" customHeight="1" x14ac:dyDescent="0.3">
      <c r="B81" s="3"/>
      <c r="C81" s="3"/>
      <c r="D81" s="3"/>
      <c r="E81" s="3"/>
      <c r="F81" s="3"/>
      <c r="G81" s="3"/>
      <c r="H81" s="3"/>
      <c r="I81" s="3"/>
    </row>
    <row r="82" spans="2:9" ht="15" customHeight="1" x14ac:dyDescent="0.3">
      <c r="B82" s="17"/>
    </row>
    <row r="83" spans="2:9" ht="15" customHeight="1" x14ac:dyDescent="0.3">
      <c r="B83" s="3"/>
      <c r="C83" s="3"/>
      <c r="D83" s="3"/>
      <c r="E83" s="3"/>
      <c r="F83" s="3"/>
      <c r="G83" s="3"/>
      <c r="H83" s="3"/>
    </row>
    <row r="84" spans="2:9" ht="15" customHeight="1" x14ac:dyDescent="0.3">
      <c r="B84" s="3"/>
      <c r="C84" s="3"/>
      <c r="D84" s="3"/>
      <c r="E84" s="3"/>
      <c r="F84" s="3"/>
      <c r="G84" s="3"/>
      <c r="H84" s="3"/>
    </row>
    <row r="85" spans="2:9" ht="15" customHeight="1" x14ac:dyDescent="0.3">
      <c r="B85" s="3"/>
      <c r="C85" s="3"/>
      <c r="D85" s="3"/>
      <c r="E85" s="3"/>
      <c r="F85" s="3"/>
      <c r="G85" s="3"/>
      <c r="H85" s="3"/>
    </row>
    <row r="86" spans="2:9" ht="15" customHeight="1" x14ac:dyDescent="0.3">
      <c r="B86" s="17"/>
    </row>
    <row r="87" spans="2:9" ht="15" customHeight="1" x14ac:dyDescent="0.3">
      <c r="B87" s="3"/>
      <c r="C87" s="3"/>
      <c r="D87" s="3"/>
      <c r="E87" s="3"/>
      <c r="F87" s="3"/>
      <c r="G87" s="3"/>
      <c r="H87" s="3"/>
      <c r="I87" s="3"/>
    </row>
    <row r="88" spans="2:9" ht="15" customHeight="1" x14ac:dyDescent="0.3">
      <c r="B88" s="3"/>
      <c r="C88" s="3"/>
      <c r="D88" s="3"/>
      <c r="E88" s="3"/>
      <c r="F88" s="3"/>
      <c r="G88" s="3"/>
      <c r="H88" s="3"/>
      <c r="I88" s="3"/>
    </row>
    <row r="89" spans="2:9" ht="15" customHeight="1" x14ac:dyDescent="0.3">
      <c r="B89" s="3"/>
      <c r="C89" s="3"/>
      <c r="D89" s="3"/>
      <c r="E89" s="3"/>
      <c r="F89" s="3"/>
      <c r="G89" s="3"/>
      <c r="H89" s="3"/>
      <c r="I89" s="3"/>
    </row>
    <row r="90" spans="2:9" ht="15" customHeight="1" x14ac:dyDescent="0.3">
      <c r="B90" s="17"/>
    </row>
    <row r="91" spans="2:9" ht="15" customHeight="1" x14ac:dyDescent="0.3">
      <c r="B91" s="3"/>
      <c r="C91" s="3"/>
      <c r="D91" s="3"/>
      <c r="E91" s="3"/>
      <c r="F91" s="3"/>
      <c r="G91" s="3"/>
      <c r="H91" s="3"/>
      <c r="I91" s="3"/>
    </row>
    <row r="92" spans="2:9" ht="15" customHeight="1" x14ac:dyDescent="0.3">
      <c r="B92" s="3"/>
      <c r="C92" s="3"/>
      <c r="D92" s="3"/>
      <c r="E92" s="3"/>
      <c r="F92" s="3"/>
      <c r="G92" s="3"/>
      <c r="H92" s="3"/>
      <c r="I92" s="3"/>
    </row>
    <row r="93" spans="2:9" ht="15" customHeight="1" x14ac:dyDescent="0.3">
      <c r="B93" s="3"/>
      <c r="C93" s="3"/>
      <c r="D93" s="3"/>
      <c r="E93" s="3"/>
      <c r="F93" s="3"/>
      <c r="G93" s="3"/>
      <c r="H93" s="3"/>
      <c r="I93" s="3"/>
    </row>
    <row r="94" spans="2:9" ht="15" customHeight="1" x14ac:dyDescent="0.3">
      <c r="B94" s="17"/>
    </row>
    <row r="95" spans="2:9" ht="15" customHeight="1" x14ac:dyDescent="0.3">
      <c r="B95" s="3"/>
      <c r="C95" s="3"/>
      <c r="D95" s="3"/>
      <c r="E95" s="3"/>
      <c r="F95" s="3"/>
      <c r="G95" s="3"/>
      <c r="H95" s="3"/>
      <c r="I95" s="3"/>
    </row>
    <row r="96" spans="2:9" ht="15" customHeight="1" x14ac:dyDescent="0.3">
      <c r="B96" s="3"/>
      <c r="C96" s="3"/>
      <c r="D96" s="3"/>
      <c r="E96" s="3"/>
      <c r="F96" s="3"/>
      <c r="G96" s="3"/>
      <c r="H96" s="3"/>
      <c r="I96" s="3"/>
    </row>
    <row r="97" spans="2:9" ht="15" customHeight="1" x14ac:dyDescent="0.3">
      <c r="B97" s="3"/>
      <c r="C97" s="3"/>
      <c r="D97" s="3"/>
      <c r="E97" s="3"/>
      <c r="F97" s="3"/>
      <c r="G97" s="3"/>
      <c r="H97" s="3"/>
      <c r="I97" s="3"/>
    </row>
    <row r="98" spans="2:9" ht="15" customHeight="1" x14ac:dyDescent="0.3">
      <c r="B98" s="17"/>
    </row>
    <row r="99" spans="2:9" ht="15" customHeight="1" x14ac:dyDescent="0.3">
      <c r="B99" s="3"/>
      <c r="C99" s="3"/>
      <c r="D99" s="3"/>
      <c r="E99" s="3"/>
      <c r="F99" s="3"/>
      <c r="G99" s="3"/>
      <c r="H99" s="3"/>
      <c r="I99" s="3"/>
    </row>
    <row r="100" spans="2:9" ht="15" customHeight="1" x14ac:dyDescent="0.3">
      <c r="B100" s="3"/>
      <c r="C100" s="3"/>
      <c r="D100" s="3"/>
      <c r="E100" s="3"/>
      <c r="F100" s="3"/>
      <c r="G100" s="3"/>
      <c r="H100" s="3"/>
      <c r="I100" s="3"/>
    </row>
    <row r="101" spans="2:9" ht="15" customHeight="1" x14ac:dyDescent="0.3">
      <c r="B101" s="3"/>
      <c r="C101" s="3"/>
      <c r="D101" s="3"/>
      <c r="E101" s="3"/>
      <c r="F101" s="3"/>
      <c r="G101" s="3"/>
      <c r="H101" s="3"/>
      <c r="I101" s="3"/>
    </row>
    <row r="102" spans="2:9" ht="15" customHeight="1" x14ac:dyDescent="0.3">
      <c r="B102" s="17"/>
    </row>
    <row r="103" spans="2:9" ht="15" customHeight="1" x14ac:dyDescent="0.3">
      <c r="B103" s="3"/>
      <c r="C103" s="3"/>
      <c r="D103" s="3"/>
      <c r="E103" s="3"/>
      <c r="F103" s="3"/>
      <c r="G103" s="3"/>
      <c r="H103" s="3"/>
      <c r="I103" s="3"/>
    </row>
    <row r="104" spans="2:9" ht="15" customHeight="1" x14ac:dyDescent="0.3">
      <c r="B104" s="3"/>
      <c r="C104" s="3"/>
      <c r="D104" s="3"/>
      <c r="E104" s="3"/>
      <c r="F104" s="3"/>
      <c r="G104" s="3"/>
      <c r="H104" s="3"/>
      <c r="I104" s="3"/>
    </row>
    <row r="105" spans="2:9" ht="15" customHeight="1" x14ac:dyDescent="0.3">
      <c r="B105" s="3"/>
      <c r="C105" s="3"/>
      <c r="D105" s="3"/>
      <c r="E105" s="3"/>
      <c r="F105" s="3"/>
      <c r="G105" s="3"/>
      <c r="H105" s="3"/>
      <c r="I105" s="3"/>
    </row>
    <row r="106" spans="2:9" ht="15" customHeight="1" x14ac:dyDescent="0.3">
      <c r="B106" s="17"/>
    </row>
    <row r="107" spans="2:9" ht="15" customHeight="1" x14ac:dyDescent="0.3">
      <c r="B107" s="3"/>
      <c r="C107" s="3"/>
      <c r="D107" s="3"/>
      <c r="E107" s="3"/>
      <c r="F107" s="3"/>
      <c r="G107" s="3"/>
      <c r="H107" s="3"/>
      <c r="I107" s="3"/>
    </row>
    <row r="108" spans="2:9" ht="15" customHeight="1" x14ac:dyDescent="0.3">
      <c r="B108" s="3"/>
      <c r="C108" s="3"/>
      <c r="D108" s="3"/>
      <c r="E108" s="3"/>
      <c r="F108" s="3"/>
      <c r="G108" s="3"/>
      <c r="H108" s="3"/>
      <c r="I108" s="3"/>
    </row>
    <row r="109" spans="2:9" ht="15" customHeight="1" x14ac:dyDescent="0.3">
      <c r="B109" s="3"/>
      <c r="C109" s="3"/>
      <c r="D109" s="3"/>
      <c r="E109" s="3"/>
      <c r="F109" s="3"/>
      <c r="G109" s="3"/>
      <c r="H109" s="3"/>
      <c r="I109" s="3"/>
    </row>
    <row r="110" spans="2:9" ht="15" customHeight="1" x14ac:dyDescent="0.3">
      <c r="B110" s="17"/>
    </row>
    <row r="111" spans="2:9" ht="15" customHeight="1" x14ac:dyDescent="0.3">
      <c r="B111" s="3"/>
      <c r="C111" s="3"/>
      <c r="D111" s="3"/>
      <c r="E111" s="3"/>
      <c r="F111" s="3"/>
      <c r="G111" s="3"/>
      <c r="H111" s="3"/>
      <c r="I111" s="3"/>
    </row>
    <row r="112" spans="2:9" ht="15" customHeight="1" x14ac:dyDescent="0.3">
      <c r="B112" s="3"/>
      <c r="C112" s="3"/>
      <c r="D112" s="3"/>
      <c r="E112" s="3"/>
      <c r="F112" s="3"/>
      <c r="G112" s="3"/>
      <c r="H112" s="3"/>
      <c r="I112" s="3"/>
    </row>
    <row r="113" spans="1:9" ht="15" customHeight="1" x14ac:dyDescent="0.3">
      <c r="B113" s="3"/>
      <c r="C113" s="3"/>
      <c r="D113" s="3"/>
      <c r="E113" s="3"/>
      <c r="F113" s="3"/>
      <c r="G113" s="3"/>
      <c r="H113" s="3"/>
      <c r="I113" s="3"/>
    </row>
    <row r="114" spans="1:9" ht="15" customHeight="1" x14ac:dyDescent="0.3">
      <c r="B114" s="17"/>
    </row>
    <row r="115" spans="1:9" ht="15" customHeight="1" x14ac:dyDescent="0.3">
      <c r="B115" s="3"/>
      <c r="C115" s="3"/>
      <c r="D115" s="3"/>
      <c r="E115" s="3"/>
      <c r="F115" s="3"/>
      <c r="G115" s="3"/>
      <c r="H115" s="3"/>
      <c r="I115" s="3"/>
    </row>
    <row r="116" spans="1:9" ht="15" customHeight="1" x14ac:dyDescent="0.3">
      <c r="B116" s="3"/>
      <c r="C116" s="3"/>
      <c r="D116" s="3"/>
      <c r="E116" s="3"/>
      <c r="F116" s="3"/>
      <c r="G116" s="3"/>
      <c r="H116" s="3"/>
      <c r="I116" s="3"/>
    </row>
    <row r="117" spans="1:9" ht="15" customHeight="1" x14ac:dyDescent="0.3">
      <c r="B117" s="3"/>
      <c r="C117" s="3"/>
      <c r="D117" s="3"/>
      <c r="E117" s="3"/>
      <c r="F117" s="3"/>
      <c r="G117" s="3"/>
      <c r="H117" s="3"/>
      <c r="I117" s="3"/>
    </row>
    <row r="118" spans="1:9" ht="15" customHeight="1" x14ac:dyDescent="0.3">
      <c r="B118" s="17"/>
    </row>
    <row r="119" spans="1:9" ht="15" customHeight="1" x14ac:dyDescent="0.3">
      <c r="B119" s="3"/>
      <c r="C119" s="3"/>
      <c r="D119" s="3"/>
      <c r="E119" s="3"/>
      <c r="F119" s="3"/>
      <c r="G119" s="3"/>
      <c r="H119" s="3"/>
      <c r="I119" s="3"/>
    </row>
    <row r="120" spans="1:9" ht="15" customHeight="1" x14ac:dyDescent="0.3">
      <c r="B120" s="3"/>
      <c r="C120" s="3"/>
      <c r="D120" s="3"/>
      <c r="E120" s="3"/>
      <c r="F120" s="3"/>
      <c r="G120" s="3"/>
      <c r="H120" s="3"/>
      <c r="I120" s="3"/>
    </row>
    <row r="121" spans="1:9" ht="15" customHeight="1" x14ac:dyDescent="0.3">
      <c r="B121" s="3"/>
      <c r="C121" s="3"/>
      <c r="D121" s="3"/>
      <c r="E121" s="3"/>
      <c r="F121" s="3"/>
      <c r="G121" s="3"/>
      <c r="H121" s="3"/>
      <c r="I121" s="3"/>
    </row>
    <row r="122" spans="1:9" ht="15" customHeight="1" x14ac:dyDescent="0.3">
      <c r="B122" s="17"/>
    </row>
    <row r="123" spans="1:9" ht="15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" customHeight="1" x14ac:dyDescent="0.3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" customHeight="1" x14ac:dyDescent="0.3">
      <c r="B125" s="3"/>
      <c r="C125" s="3"/>
      <c r="D125" s="3"/>
      <c r="E125" s="3"/>
      <c r="F125" s="3"/>
      <c r="G125" s="3"/>
      <c r="H125" s="3"/>
      <c r="I125" s="3"/>
    </row>
    <row r="126" spans="1:9" ht="15" customHeight="1" x14ac:dyDescent="0.3">
      <c r="B126" s="17"/>
    </row>
    <row r="127" spans="1:9" ht="15" customHeight="1" x14ac:dyDescent="0.3">
      <c r="B127" s="3"/>
      <c r="C127" s="3"/>
      <c r="D127" s="3"/>
      <c r="E127" s="3"/>
      <c r="F127" s="3"/>
      <c r="G127" s="3"/>
      <c r="H127" s="3"/>
      <c r="I127" s="3"/>
    </row>
    <row r="128" spans="1:9" ht="15" customHeight="1" x14ac:dyDescent="0.3">
      <c r="B128" s="3"/>
      <c r="C128" s="3"/>
      <c r="D128" s="3"/>
      <c r="E128" s="3"/>
      <c r="F128" s="3"/>
      <c r="G128" s="3"/>
      <c r="H128" s="3"/>
      <c r="I128" s="3"/>
    </row>
    <row r="129" spans="1:9" ht="15" customHeight="1" x14ac:dyDescent="0.3">
      <c r="B129" s="3"/>
      <c r="C129" s="3"/>
      <c r="D129" s="3"/>
      <c r="E129" s="3"/>
      <c r="F129" s="3"/>
      <c r="G129" s="3"/>
      <c r="H129" s="3"/>
      <c r="I129" s="3"/>
    </row>
    <row r="130" spans="1:9" ht="15" customHeight="1" x14ac:dyDescent="0.3">
      <c r="B130" s="17"/>
    </row>
    <row r="131" spans="1:9" ht="15" customHeight="1" x14ac:dyDescent="0.3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" customHeight="1" x14ac:dyDescent="0.3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" customHeight="1" x14ac:dyDescent="0.3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" customHeight="1" x14ac:dyDescent="0.3">
      <c r="B134" s="17"/>
    </row>
    <row r="135" spans="1:9" ht="15" customHeight="1" x14ac:dyDescent="0.3">
      <c r="B135" s="3"/>
      <c r="C135" s="3"/>
      <c r="D135" s="3"/>
      <c r="E135" s="3"/>
      <c r="F135" s="3"/>
      <c r="G135" s="3"/>
      <c r="H135" s="3"/>
      <c r="I135" s="3"/>
    </row>
    <row r="136" spans="1:9" ht="15" customHeight="1" x14ac:dyDescent="0.3">
      <c r="B136" s="3"/>
      <c r="C136" s="3"/>
      <c r="D136" s="3"/>
      <c r="E136" s="3"/>
      <c r="F136" s="3"/>
      <c r="G136" s="3"/>
      <c r="H136" s="3"/>
      <c r="I136" s="3"/>
    </row>
    <row r="137" spans="1:9" ht="15" customHeight="1" x14ac:dyDescent="0.3">
      <c r="B137" s="3"/>
      <c r="C137" s="3"/>
      <c r="D137" s="3"/>
      <c r="E137" s="3"/>
      <c r="F137" s="3"/>
      <c r="G137" s="3"/>
      <c r="H137" s="3"/>
      <c r="I137" s="3"/>
    </row>
  </sheetData>
  <mergeCells count="27">
    <mergeCell ref="B12:I12"/>
    <mergeCell ref="B6:I6"/>
    <mergeCell ref="B7:I7"/>
    <mergeCell ref="B8:I8"/>
    <mergeCell ref="B10:I10"/>
    <mergeCell ref="B11:I11"/>
    <mergeCell ref="B24:I24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B22:I22"/>
    <mergeCell ref="B23:I23"/>
    <mergeCell ref="B31:I31"/>
    <mergeCell ref="B32:I32"/>
    <mergeCell ref="B33:I33"/>
    <mergeCell ref="B25:I25"/>
    <mergeCell ref="B26:I26"/>
    <mergeCell ref="B27:I27"/>
    <mergeCell ref="B28:I28"/>
    <mergeCell ref="B29:I29"/>
    <mergeCell ref="B30:I30"/>
  </mergeCells>
  <hyperlinks>
    <hyperlink ref="B10:I10" location="'Cuadro 1.1'!A1" display="Cuadro 1.1 Población según siente que tiene la libertad y la posibilidad de elegir las cosas que asume" xr:uid="{00000000-0004-0000-0000-000000000000}"/>
    <hyperlink ref="B11:I11" location="'Cuadro 1.2'!A1" display="Cuadro 1.2 Población según siente que la mayoría de las cosas que hace, las hace porque &quot;tiene que hacerlas&quot;" xr:uid="{00000000-0004-0000-0000-000001000000}"/>
    <hyperlink ref="B12:I12" location="'Cuadro 1.3'!A1" display="Cuadro 1.3 Población según siente que le importa a las personas que le importan " xr:uid="{00000000-0004-0000-0000-000002000000}"/>
    <hyperlink ref="B13:I13" location="'Cuadro 1.4'!A1" display="Cuadro 1.4 Población según se siente excluido del grupo al que quiere pertener" xr:uid="{00000000-0004-0000-0000-000003000000}"/>
    <hyperlink ref="B14:I14" location="'Cuadro 1.5'!A1" display="Cuadro 1.5 Población según siente que puede hacer las cosas bien " xr:uid="{00000000-0004-0000-0000-000004000000}"/>
    <hyperlink ref="B15:I15" location="'Cuadro 1.6'!A1" display="Cuadro 1.6 Población según tiene serias dudas acerca de si puede hacer las cosas bien " xr:uid="{00000000-0004-0000-0000-000005000000}"/>
    <hyperlink ref="B16:I16" location="'Cuadro 1.7'!A1" display="Cuadro 1.7 Población según siente que sus decisiones reflejan lo que realmente quiere" xr:uid="{00000000-0004-0000-0000-000006000000}"/>
    <hyperlink ref="B17:I17" location="'Cuadro 1.8'!A1" display="Cuadro 1.8 Población según si se siente forzada a hacer muchas cosas que no elegiría hacer" xr:uid="{00000000-0004-0000-0000-000007000000}"/>
    <hyperlink ref="B18:I18" location="'Cuadro 1.9'!A1" display="Cuadro 1.9 Población según si se siente conectada con las personas que se preocupan por ellas y por las cuales ella se preocupa" xr:uid="{00000000-0004-0000-0000-000008000000}"/>
    <hyperlink ref="B19:I19" location="'Cuadro 1.10'!A1" display="Cuadro 1.10 Población según si siente que las personas que son importantes para ella, son frías y distantes" xr:uid="{00000000-0004-0000-0000-000009000000}"/>
    <hyperlink ref="B20:I20" location="'Cuadro 1.11'!A1" display="Cuadro 1.11 Población según si siente que las personas que son importantes para ella, son frías y distantes" xr:uid="{00000000-0004-0000-0000-00000A000000}"/>
    <hyperlink ref="B21:I21" location="'Cuadro 1.12'!A1" display="Cuadro 1.12 Población según si se siente decepcionada con muchas de sus actuaciones" xr:uid="{00000000-0004-0000-0000-00000B000000}"/>
    <hyperlink ref="B22:I22" location="'Cuadro 1.13'!A1" display="Cuadro 1.13 Población según si siente que sus elecciones expresan lo que realmente es" xr:uid="{00000000-0004-0000-0000-00000C000000}"/>
    <hyperlink ref="B23:I23" location="'Cuadro 1.14'!A1" display="Cuadro 1.14 Población según si se siente presionada a hacer muchas cosas" xr:uid="{00000000-0004-0000-0000-00000D000000}"/>
    <hyperlink ref="B24:I24" location="'Cuadro 1.15'!A1" display="Cuadro 1.15 Población según si se siente cerca y cojectada con otras personas que son importantes para ellas" xr:uid="{00000000-0004-0000-0000-00000E000000}"/>
    <hyperlink ref="B25:I25" location="'Cuadro 1.16'!A1" display="Cuadro 1.16 Población según si tiene la impresión de que le disgusta a la gente con la que pasa tiempo" xr:uid="{00000000-0004-0000-0000-00000F000000}"/>
    <hyperlink ref="B26:I26" location="'Cuadro 1.17'!A1" display="Cuadro 1.17 Población según si siente que es capaz de alcanzar sus metas" xr:uid="{00000000-0004-0000-0000-000010000000}"/>
    <hyperlink ref="B27:I27" location="'Cuadro 1.18'!A1" display="Cuadro 1.18 Población según si se siente insegura de sus habilidades" xr:uid="{00000000-0004-0000-0000-000011000000}"/>
    <hyperlink ref="B28:I28" location="'Cuadro 1.19'!A1" display="Cuadro 1.19 Población según si siente que ha estado haciendo lo que realmente le interesa" xr:uid="{00000000-0004-0000-0000-000012000000}"/>
    <hyperlink ref="B29:I29" location="'Cuadro 1.20'!A1" display="Cuadro 1.20 Población según si sus actividades diaris se sienten como una cadena de obligaciones" xr:uid="{00000000-0004-0000-0000-000013000000}"/>
    <hyperlink ref="B30:I30" location="'Cuadro 1.21'!A1" display="Cuadro 1.21 Población según si experimenta una sensación de calidez cuando esta con las personas con las que pasa tiempo" xr:uid="{00000000-0004-0000-0000-000014000000}"/>
    <hyperlink ref="B31:I31" location="'Cuadro 1.22'!A1" display="Cuadro 1.22 Población según si siente que las relaciones interpersonales que tiene son superficiales" xr:uid="{00000000-0004-0000-0000-000015000000}"/>
    <hyperlink ref="B32:I32" location="'Cuadro 1.23'!A1" display="Cuadro 1.23 Población según si siente que puede cumplir con éxito tareas difíciles" xr:uid="{00000000-0004-0000-0000-000016000000}"/>
    <hyperlink ref="B33:I33" location="'Cuadro 1.24'!A1" display="Cuadro 1.24 Población según si se siente como una fracasada por los errores que comete" xr:uid="{00000000-0004-0000-0000-000017000000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6:D18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14</v>
      </c>
      <c r="C6" s="27"/>
      <c r="D6" s="27"/>
    </row>
    <row r="7" spans="2:4" ht="30" customHeight="1" x14ac:dyDescent="0.35">
      <c r="B7" s="28" t="s">
        <v>70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201654.54</v>
      </c>
      <c r="D9" s="21">
        <f>C9/$C$14*100</f>
        <v>3.0684232962337079</v>
      </c>
    </row>
    <row r="10" spans="2:4" ht="15" customHeight="1" x14ac:dyDescent="0.3">
      <c r="B10" s="19">
        <v>2</v>
      </c>
      <c r="C10" s="20">
        <v>218085.03</v>
      </c>
      <c r="D10" s="21">
        <f t="shared" ref="D10:D14" si="0">C10/$C$14*100</f>
        <v>3.3184335280119508</v>
      </c>
    </row>
    <row r="11" spans="2:4" ht="15" customHeight="1" x14ac:dyDescent="0.3">
      <c r="B11" s="19">
        <v>3</v>
      </c>
      <c r="C11" s="22">
        <v>765294.96</v>
      </c>
      <c r="D11" s="21">
        <f t="shared" si="0"/>
        <v>11.644909575327404</v>
      </c>
    </row>
    <row r="12" spans="2:4" ht="15" customHeight="1" x14ac:dyDescent="0.3">
      <c r="B12" s="19">
        <v>4</v>
      </c>
      <c r="C12" s="22">
        <v>1556983.5</v>
      </c>
      <c r="D12" s="21">
        <f t="shared" si="0"/>
        <v>23.691430122284849</v>
      </c>
    </row>
    <row r="13" spans="2:4" ht="15" customHeight="1" x14ac:dyDescent="0.3">
      <c r="B13" s="23" t="s">
        <v>5</v>
      </c>
      <c r="C13" s="24">
        <v>3829909</v>
      </c>
      <c r="D13" s="21">
        <f t="shared" si="0"/>
        <v>58.276803478142078</v>
      </c>
    </row>
    <row r="14" spans="2:4" ht="15" customHeight="1" x14ac:dyDescent="0.3">
      <c r="B14" s="33" t="s">
        <v>55</v>
      </c>
      <c r="C14" s="34">
        <v>6571927.0300000003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  <row r="18" spans="2:4" ht="15" customHeight="1" x14ac:dyDescent="0.3">
      <c r="B18" s="32"/>
      <c r="C18" s="32"/>
      <c r="D18" s="32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15</v>
      </c>
      <c r="C6" s="27"/>
      <c r="D6" s="27"/>
    </row>
    <row r="7" spans="2:4" ht="30" customHeight="1" x14ac:dyDescent="0.35">
      <c r="B7" s="28" t="s">
        <v>71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3213091</v>
      </c>
      <c r="D9" s="21">
        <f>C9/$C$14*100</f>
        <v>48.891151854311651</v>
      </c>
    </row>
    <row r="10" spans="2:4" ht="15" customHeight="1" x14ac:dyDescent="0.3">
      <c r="B10" s="19">
        <v>2</v>
      </c>
      <c r="C10" s="20">
        <v>1215359</v>
      </c>
      <c r="D10" s="21">
        <f t="shared" ref="D10:D14" si="0">C10/$C$14*100</f>
        <v>18.493189712493159</v>
      </c>
    </row>
    <row r="11" spans="2:4" ht="15" customHeight="1" x14ac:dyDescent="0.3">
      <c r="B11" s="19">
        <v>3</v>
      </c>
      <c r="C11" s="22">
        <v>718173.22</v>
      </c>
      <c r="D11" s="21">
        <f t="shared" si="0"/>
        <v>10.92789340753809</v>
      </c>
    </row>
    <row r="12" spans="2:4" ht="15" customHeight="1" x14ac:dyDescent="0.3">
      <c r="B12" s="19">
        <v>4</v>
      </c>
      <c r="C12" s="22">
        <v>791465.41</v>
      </c>
      <c r="D12" s="21">
        <f t="shared" si="0"/>
        <v>12.04312468826592</v>
      </c>
    </row>
    <row r="13" spans="2:4" ht="15" customHeight="1" x14ac:dyDescent="0.3">
      <c r="B13" s="23" t="s">
        <v>5</v>
      </c>
      <c r="C13" s="24">
        <v>633838.76</v>
      </c>
      <c r="D13" s="21">
        <f t="shared" si="0"/>
        <v>9.6446403373911895</v>
      </c>
    </row>
    <row r="14" spans="2:4" ht="15" customHeight="1" x14ac:dyDescent="0.3">
      <c r="B14" s="33" t="s">
        <v>55</v>
      </c>
      <c r="C14" s="34">
        <v>6571927.3899999997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16</v>
      </c>
      <c r="C6" s="27"/>
      <c r="D6" s="27"/>
    </row>
    <row r="7" spans="2:4" ht="30" customHeight="1" x14ac:dyDescent="0.35">
      <c r="B7" s="28" t="s">
        <v>71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120778.95</v>
      </c>
      <c r="D9" s="21">
        <f>C9/$C$14*100</f>
        <v>1.8378012760961244</v>
      </c>
    </row>
    <row r="10" spans="2:4" ht="15" customHeight="1" x14ac:dyDescent="0.3">
      <c r="B10" s="19">
        <v>2</v>
      </c>
      <c r="C10" s="20">
        <v>137759.45000000001</v>
      </c>
      <c r="D10" s="21">
        <f t="shared" ref="D10:D14" si="0">C10/$C$14*100</f>
        <v>2.0961806093222393</v>
      </c>
    </row>
    <row r="11" spans="2:4" ht="15" customHeight="1" x14ac:dyDescent="0.3">
      <c r="B11" s="19">
        <v>3</v>
      </c>
      <c r="C11" s="22">
        <v>476707.15</v>
      </c>
      <c r="D11" s="21">
        <f t="shared" si="0"/>
        <v>7.2536895592663004</v>
      </c>
    </row>
    <row r="12" spans="2:4" ht="15" customHeight="1" x14ac:dyDescent="0.3">
      <c r="B12" s="19">
        <v>4</v>
      </c>
      <c r="C12" s="22">
        <v>1534642</v>
      </c>
      <c r="D12" s="21">
        <f t="shared" si="0"/>
        <v>23.351478266293164</v>
      </c>
    </row>
    <row r="13" spans="2:4" ht="15" customHeight="1" x14ac:dyDescent="0.3">
      <c r="B13" s="23" t="s">
        <v>5</v>
      </c>
      <c r="C13" s="24">
        <v>4302039</v>
      </c>
      <c r="D13" s="21">
        <f t="shared" si="0"/>
        <v>65.460850289022176</v>
      </c>
    </row>
    <row r="14" spans="2:4" ht="15" customHeight="1" x14ac:dyDescent="0.3">
      <c r="B14" s="33" t="s">
        <v>55</v>
      </c>
      <c r="C14" s="34">
        <v>6571926.5499999998</v>
      </c>
      <c r="D14" s="39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17</v>
      </c>
      <c r="C6" s="27"/>
      <c r="D6" s="27"/>
    </row>
    <row r="7" spans="2:4" ht="30" customHeight="1" x14ac:dyDescent="0.35">
      <c r="B7" s="28" t="s">
        <v>72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3741480</v>
      </c>
      <c r="D9" s="21">
        <f>C9/$C$14*100</f>
        <v>56.931250311295699</v>
      </c>
    </row>
    <row r="10" spans="2:4" ht="15" customHeight="1" x14ac:dyDescent="0.3">
      <c r="B10" s="19">
        <v>2</v>
      </c>
      <c r="C10" s="20">
        <v>1478868</v>
      </c>
      <c r="D10" s="21">
        <f t="shared" ref="D10:D14" si="0">C10/$C$14*100</f>
        <v>22.502807521452809</v>
      </c>
    </row>
    <row r="11" spans="2:4" ht="15" customHeight="1" x14ac:dyDescent="0.3">
      <c r="B11" s="19">
        <v>3</v>
      </c>
      <c r="C11" s="22">
        <v>563018.72</v>
      </c>
      <c r="D11" s="21">
        <f t="shared" si="0"/>
        <v>8.5670268659100959</v>
      </c>
    </row>
    <row r="12" spans="2:4" ht="15" customHeight="1" x14ac:dyDescent="0.3">
      <c r="B12" s="19">
        <v>4</v>
      </c>
      <c r="C12" s="22">
        <v>414051.29</v>
      </c>
      <c r="D12" s="21">
        <f t="shared" si="0"/>
        <v>6.3003029904489356</v>
      </c>
    </row>
    <row r="13" spans="2:4" ht="15" customHeight="1" x14ac:dyDescent="0.3">
      <c r="B13" s="23" t="s">
        <v>5</v>
      </c>
      <c r="C13" s="24">
        <v>374508.62</v>
      </c>
      <c r="D13" s="21">
        <f t="shared" si="0"/>
        <v>5.6986123108924609</v>
      </c>
    </row>
    <row r="14" spans="2:4" ht="15" customHeight="1" x14ac:dyDescent="0.3">
      <c r="B14" s="33" t="s">
        <v>55</v>
      </c>
      <c r="C14" s="34">
        <v>6571926.6299999999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18</v>
      </c>
      <c r="C6" s="27"/>
      <c r="D6" s="27"/>
    </row>
    <row r="7" spans="2:4" ht="30" customHeight="1" x14ac:dyDescent="0.35">
      <c r="B7" s="28" t="s">
        <v>73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219546.07</v>
      </c>
      <c r="D9" s="21">
        <f>C9/$C$14*100</f>
        <v>3.3406655318293983</v>
      </c>
    </row>
    <row r="10" spans="2:4" ht="15" customHeight="1" x14ac:dyDescent="0.3">
      <c r="B10" s="19">
        <v>2</v>
      </c>
      <c r="C10" s="20">
        <v>142364.32999999999</v>
      </c>
      <c r="D10" s="21">
        <f t="shared" ref="D10:D14" si="0">C10/$C$14*100</f>
        <v>2.1662497087421602</v>
      </c>
    </row>
    <row r="11" spans="2:4" ht="15" customHeight="1" x14ac:dyDescent="0.3">
      <c r="B11" s="19">
        <v>3</v>
      </c>
      <c r="C11" s="22">
        <v>708762.5</v>
      </c>
      <c r="D11" s="21">
        <f t="shared" si="0"/>
        <v>10.784699785349078</v>
      </c>
    </row>
    <row r="12" spans="2:4" ht="15" customHeight="1" x14ac:dyDescent="0.3">
      <c r="B12" s="19">
        <v>4</v>
      </c>
      <c r="C12" s="22">
        <v>1861210.2</v>
      </c>
      <c r="D12" s="21">
        <f t="shared" si="0"/>
        <v>28.32061973429677</v>
      </c>
    </row>
    <row r="13" spans="2:4" ht="15" customHeight="1" x14ac:dyDescent="0.3">
      <c r="B13" s="23" t="s">
        <v>5</v>
      </c>
      <c r="C13" s="24">
        <v>3640043</v>
      </c>
      <c r="D13" s="21">
        <f t="shared" si="0"/>
        <v>55.387765239782595</v>
      </c>
    </row>
    <row r="14" spans="2:4" ht="15" customHeight="1" x14ac:dyDescent="0.3">
      <c r="B14" s="33" t="s">
        <v>55</v>
      </c>
      <c r="C14" s="34">
        <v>6571926.0999999996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19</v>
      </c>
      <c r="C6" s="27"/>
      <c r="D6" s="27"/>
    </row>
    <row r="7" spans="2:4" ht="15" customHeight="1" x14ac:dyDescent="0.35">
      <c r="B7" s="28" t="s">
        <v>74</v>
      </c>
      <c r="C7" s="28"/>
      <c r="D7" s="28"/>
    </row>
    <row r="8" spans="2:4" s="18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2482939</v>
      </c>
      <c r="D9" s="21">
        <f>C9/$C$14*100</f>
        <v>37.780990696569944</v>
      </c>
    </row>
    <row r="10" spans="2:4" ht="15" customHeight="1" x14ac:dyDescent="0.3">
      <c r="B10" s="19">
        <v>2</v>
      </c>
      <c r="C10" s="20">
        <v>1425554</v>
      </c>
      <c r="D10" s="21">
        <f t="shared" ref="D10:D14" si="0">C10/$C$14*100</f>
        <v>21.69156890743513</v>
      </c>
    </row>
    <row r="11" spans="2:4" ht="15" customHeight="1" x14ac:dyDescent="0.3">
      <c r="B11" s="19">
        <v>3</v>
      </c>
      <c r="C11" s="22">
        <v>871646.03</v>
      </c>
      <c r="D11" s="21">
        <f t="shared" si="0"/>
        <v>13.263173420745385</v>
      </c>
    </row>
    <row r="12" spans="2:4" ht="15" customHeight="1" x14ac:dyDescent="0.3">
      <c r="B12" s="19">
        <v>4</v>
      </c>
      <c r="C12" s="22">
        <v>967276.74</v>
      </c>
      <c r="D12" s="21">
        <f t="shared" si="0"/>
        <v>14.71831306163724</v>
      </c>
    </row>
    <row r="13" spans="2:4" ht="15" customHeight="1" x14ac:dyDescent="0.3">
      <c r="B13" s="23" t="s">
        <v>5</v>
      </c>
      <c r="C13" s="24">
        <v>824510.89</v>
      </c>
      <c r="D13" s="21">
        <f t="shared" si="0"/>
        <v>12.545953913612298</v>
      </c>
    </row>
    <row r="14" spans="2:4" ht="15" customHeight="1" x14ac:dyDescent="0.3">
      <c r="B14" s="33" t="s">
        <v>55</v>
      </c>
      <c r="C14" s="34">
        <v>6571926.6600000001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6" t="s">
        <v>56</v>
      </c>
      <c r="C16" s="6"/>
      <c r="D16" s="6"/>
    </row>
    <row r="17" spans="2:4" ht="24" customHeight="1" x14ac:dyDescent="0.3">
      <c r="B17" s="6" t="s">
        <v>64</v>
      </c>
      <c r="C17" s="6"/>
      <c r="D17" s="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20</v>
      </c>
      <c r="C6" s="27"/>
      <c r="D6" s="27"/>
    </row>
    <row r="7" spans="2:4" ht="30" customHeight="1" x14ac:dyDescent="0.35">
      <c r="B7" s="28" t="s">
        <v>75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216453.25</v>
      </c>
      <c r="D9" s="21">
        <f>C9/$C$14*100</f>
        <v>3.2936037661219157</v>
      </c>
    </row>
    <row r="10" spans="2:4" ht="15" customHeight="1" x14ac:dyDescent="0.3">
      <c r="B10" s="19">
        <v>2</v>
      </c>
      <c r="C10" s="20">
        <v>257911.51</v>
      </c>
      <c r="D10" s="21">
        <f t="shared" ref="D10:D14" si="0">C10/$C$14*100</f>
        <v>3.9244424403985163</v>
      </c>
    </row>
    <row r="11" spans="2:4" ht="15" customHeight="1" x14ac:dyDescent="0.3">
      <c r="B11" s="19">
        <v>3</v>
      </c>
      <c r="C11" s="22">
        <v>726021.69</v>
      </c>
      <c r="D11" s="21">
        <f t="shared" si="0"/>
        <v>11.047317480657822</v>
      </c>
    </row>
    <row r="12" spans="2:4" ht="15" customHeight="1" x14ac:dyDescent="0.3">
      <c r="B12" s="19">
        <v>4</v>
      </c>
      <c r="C12" s="22">
        <v>1739815</v>
      </c>
      <c r="D12" s="21">
        <f t="shared" si="0"/>
        <v>26.473435886758001</v>
      </c>
    </row>
    <row r="13" spans="2:4" ht="15" customHeight="1" x14ac:dyDescent="0.3">
      <c r="B13" s="23" t="s">
        <v>5</v>
      </c>
      <c r="C13" s="24">
        <v>3631726</v>
      </c>
      <c r="D13" s="21">
        <f t="shared" si="0"/>
        <v>55.261200426063738</v>
      </c>
    </row>
    <row r="14" spans="2:4" ht="15" customHeight="1" x14ac:dyDescent="0.3">
      <c r="B14" s="33" t="s">
        <v>55</v>
      </c>
      <c r="C14" s="34">
        <v>6571927.4500000002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6" t="s">
        <v>56</v>
      </c>
      <c r="C16" s="6"/>
      <c r="D16" s="6"/>
    </row>
    <row r="17" spans="2:4" ht="24" customHeight="1" x14ac:dyDescent="0.3">
      <c r="B17" s="6" t="s">
        <v>64</v>
      </c>
      <c r="C17" s="6"/>
      <c r="D17" s="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21</v>
      </c>
      <c r="C6" s="27"/>
      <c r="D6" s="27"/>
    </row>
    <row r="7" spans="2:4" ht="30" customHeight="1" x14ac:dyDescent="0.35">
      <c r="B7" s="28" t="s">
        <v>76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2938517</v>
      </c>
      <c r="D9" s="21">
        <f>C9/$C$14*100</f>
        <v>44.713175320589336</v>
      </c>
    </row>
    <row r="10" spans="2:4" ht="15" customHeight="1" x14ac:dyDescent="0.3">
      <c r="B10" s="19">
        <v>2</v>
      </c>
      <c r="C10" s="20">
        <v>1390918</v>
      </c>
      <c r="D10" s="21">
        <f t="shared" ref="D10:D14" si="0">C10/$C$14*100</f>
        <v>21.16453993308988</v>
      </c>
    </row>
    <row r="11" spans="2:4" ht="15" customHeight="1" x14ac:dyDescent="0.3">
      <c r="B11" s="19">
        <v>3</v>
      </c>
      <c r="C11" s="22">
        <v>791089.27</v>
      </c>
      <c r="D11" s="21">
        <f t="shared" si="0"/>
        <v>12.037402956575386</v>
      </c>
    </row>
    <row r="12" spans="2:4" ht="15" customHeight="1" x14ac:dyDescent="0.3">
      <c r="B12" s="19">
        <v>4</v>
      </c>
      <c r="C12" s="22">
        <v>845369.05</v>
      </c>
      <c r="D12" s="21">
        <f t="shared" si="0"/>
        <v>12.863337031315474</v>
      </c>
    </row>
    <row r="13" spans="2:4" ht="15" customHeight="1" x14ac:dyDescent="0.3">
      <c r="B13" s="23" t="s">
        <v>5</v>
      </c>
      <c r="C13" s="24">
        <v>606033.14</v>
      </c>
      <c r="D13" s="21">
        <f t="shared" si="0"/>
        <v>9.2215447584299373</v>
      </c>
    </row>
    <row r="14" spans="2:4" ht="15" customHeight="1" x14ac:dyDescent="0.3">
      <c r="B14" s="33" t="s">
        <v>55</v>
      </c>
      <c r="C14" s="34">
        <v>6571926.459999999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23</v>
      </c>
      <c r="C6" s="27"/>
      <c r="D6" s="27"/>
    </row>
    <row r="7" spans="2:4" ht="15" customHeight="1" x14ac:dyDescent="0.35">
      <c r="B7" s="28" t="s">
        <v>77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144210.91</v>
      </c>
      <c r="D9" s="21">
        <f>C9/$C$14*100</f>
        <v>2.194347321193042</v>
      </c>
    </row>
    <row r="10" spans="2:4" ht="15" customHeight="1" x14ac:dyDescent="0.3">
      <c r="B10" s="19">
        <v>2</v>
      </c>
      <c r="C10" s="20">
        <v>211410.9</v>
      </c>
      <c r="D10" s="21">
        <f t="shared" ref="D10:D14" si="0">C10/$C$14*100</f>
        <v>3.2168782659093549</v>
      </c>
    </row>
    <row r="11" spans="2:4" ht="15" customHeight="1" x14ac:dyDescent="0.3">
      <c r="B11" s="19">
        <v>3</v>
      </c>
      <c r="C11" s="22">
        <v>589573.46</v>
      </c>
      <c r="D11" s="21">
        <f t="shared" si="0"/>
        <v>8.9710892372672291</v>
      </c>
    </row>
    <row r="12" spans="2:4" ht="15" customHeight="1" x14ac:dyDescent="0.3">
      <c r="B12" s="19">
        <v>4</v>
      </c>
      <c r="C12" s="22">
        <v>1667982</v>
      </c>
      <c r="D12" s="21">
        <f t="shared" si="0"/>
        <v>25.380408690980538</v>
      </c>
    </row>
    <row r="13" spans="2:4" ht="15" customHeight="1" x14ac:dyDescent="0.3">
      <c r="B13" s="23" t="s">
        <v>5</v>
      </c>
      <c r="C13" s="24">
        <v>3958750</v>
      </c>
      <c r="D13" s="21">
        <f t="shared" si="0"/>
        <v>60.23727648464984</v>
      </c>
    </row>
    <row r="14" spans="2:4" ht="15" customHeight="1" x14ac:dyDescent="0.3">
      <c r="B14" s="33" t="s">
        <v>55</v>
      </c>
      <c r="C14" s="34">
        <v>6571927.2699999996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22</v>
      </c>
      <c r="C6" s="27"/>
      <c r="D6" s="27"/>
    </row>
    <row r="7" spans="2:4" ht="15" customHeight="1" x14ac:dyDescent="0.35">
      <c r="B7" s="28" t="s">
        <v>78</v>
      </c>
      <c r="C7" s="28"/>
      <c r="D7" s="28"/>
    </row>
    <row r="8" spans="2:4" s="26" customFormat="1" ht="30" customHeight="1" x14ac:dyDescent="0.35">
      <c r="B8" s="29" t="s">
        <v>2</v>
      </c>
      <c r="C8" s="30" t="s">
        <v>3</v>
      </c>
      <c r="D8" s="30" t="s">
        <v>6</v>
      </c>
    </row>
    <row r="9" spans="2:4" ht="15" customHeight="1" x14ac:dyDescent="0.3">
      <c r="B9" s="19" t="s">
        <v>4</v>
      </c>
      <c r="C9" s="20">
        <v>2911520</v>
      </c>
      <c r="D9" s="21">
        <f>C9/$C$14*100</f>
        <v>44.302385497638333</v>
      </c>
    </row>
    <row r="10" spans="2:4" ht="15" customHeight="1" x14ac:dyDescent="0.3">
      <c r="B10" s="19">
        <v>2</v>
      </c>
      <c r="C10" s="20">
        <v>1409760</v>
      </c>
      <c r="D10" s="21">
        <f t="shared" ref="D10:D14" si="0">C10/$C$14*100</f>
        <v>21.45124573389522</v>
      </c>
    </row>
    <row r="11" spans="2:4" ht="15" customHeight="1" x14ac:dyDescent="0.3">
      <c r="B11" s="19">
        <v>3</v>
      </c>
      <c r="C11" s="22">
        <v>731824.79</v>
      </c>
      <c r="D11" s="21">
        <f t="shared" si="0"/>
        <v>11.135621243648755</v>
      </c>
    </row>
    <row r="12" spans="2:4" ht="15" customHeight="1" x14ac:dyDescent="0.3">
      <c r="B12" s="19">
        <v>4</v>
      </c>
      <c r="C12" s="22">
        <v>875380.88</v>
      </c>
      <c r="D12" s="21">
        <f t="shared" si="0"/>
        <v>13.320005084293388</v>
      </c>
    </row>
    <row r="13" spans="2:4" ht="15" customHeight="1" x14ac:dyDescent="0.3">
      <c r="B13" s="23" t="s">
        <v>5</v>
      </c>
      <c r="C13" s="24">
        <v>643440.35</v>
      </c>
      <c r="D13" s="21">
        <f t="shared" si="0"/>
        <v>9.7907424405243084</v>
      </c>
    </row>
    <row r="14" spans="2:4" ht="15" customHeight="1" x14ac:dyDescent="0.3">
      <c r="B14" s="33" t="s">
        <v>55</v>
      </c>
      <c r="C14" s="34">
        <v>6571926.0199999996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6" t="s">
        <v>56</v>
      </c>
      <c r="C16" s="6"/>
      <c r="D16" s="6"/>
    </row>
    <row r="17" spans="2:4" ht="24" customHeight="1" x14ac:dyDescent="0.3">
      <c r="B17" s="6" t="s">
        <v>64</v>
      </c>
      <c r="C17" s="6"/>
      <c r="D17" s="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D18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</v>
      </c>
      <c r="C6" s="27"/>
      <c r="D6" s="27"/>
    </row>
    <row r="7" spans="2:4" ht="30" customHeight="1" x14ac:dyDescent="0.35">
      <c r="B7" s="28" t="s">
        <v>58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93638.375</v>
      </c>
      <c r="D9" s="21">
        <f>C9/$C$14*100</f>
        <v>1.4248053660069009</v>
      </c>
    </row>
    <row r="10" spans="2:4" ht="15" customHeight="1" x14ac:dyDescent="0.3">
      <c r="B10" s="19">
        <v>2</v>
      </c>
      <c r="C10" s="20">
        <v>184151.54</v>
      </c>
      <c r="D10" s="21">
        <f t="shared" ref="D10:D14" si="0">C10/$C$14*100</f>
        <v>2.8020574080918688</v>
      </c>
    </row>
    <row r="11" spans="2:4" ht="15" customHeight="1" x14ac:dyDescent="0.3">
      <c r="B11" s="19">
        <v>3</v>
      </c>
      <c r="C11" s="22">
        <v>589052.76</v>
      </c>
      <c r="D11" s="21">
        <f t="shared" si="0"/>
        <v>8.9630510280552738</v>
      </c>
    </row>
    <row r="12" spans="2:4" ht="15" customHeight="1" x14ac:dyDescent="0.3">
      <c r="B12" s="19">
        <v>4</v>
      </c>
      <c r="C12" s="22">
        <v>1581348</v>
      </c>
      <c r="D12" s="21">
        <f t="shared" si="0"/>
        <v>24.061856219998269</v>
      </c>
    </row>
    <row r="13" spans="2:4" ht="15" customHeight="1" x14ac:dyDescent="0.3">
      <c r="B13" s="23" t="s">
        <v>5</v>
      </c>
      <c r="C13" s="24">
        <v>4123821</v>
      </c>
      <c r="D13" s="21">
        <f t="shared" si="0"/>
        <v>62.748229977847693</v>
      </c>
    </row>
    <row r="14" spans="2:4" ht="15" customHeight="1" x14ac:dyDescent="0.3">
      <c r="B14" s="33" t="s">
        <v>55</v>
      </c>
      <c r="C14" s="34">
        <v>6572011.6749999998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57</v>
      </c>
      <c r="C17" s="36"/>
      <c r="D17" s="36"/>
    </row>
    <row r="18" spans="2:4" ht="15" customHeight="1" x14ac:dyDescent="0.3">
      <c r="B18" s="32"/>
      <c r="C18" s="32"/>
      <c r="D18" s="32"/>
    </row>
  </sheetData>
  <mergeCells count="5">
    <mergeCell ref="B17:D17"/>
    <mergeCell ref="B16:D16"/>
    <mergeCell ref="B15:D15"/>
    <mergeCell ref="B7:D7"/>
    <mergeCell ref="B6:D6"/>
  </mergeCell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24</v>
      </c>
      <c r="C6" s="27"/>
      <c r="D6" s="27"/>
    </row>
    <row r="7" spans="2:4" ht="30" customHeight="1" x14ac:dyDescent="0.35">
      <c r="B7" s="28" t="s">
        <v>79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600496.29</v>
      </c>
      <c r="D9" s="21">
        <f>C9/$C$14*100</f>
        <v>9.1372943115391632</v>
      </c>
    </row>
    <row r="10" spans="2:4" ht="15" customHeight="1" x14ac:dyDescent="0.3">
      <c r="B10" s="19">
        <v>2</v>
      </c>
      <c r="C10" s="20">
        <v>664044.22</v>
      </c>
      <c r="D10" s="21">
        <f t="shared" ref="D10:D14" si="0">C10/$C$14*100</f>
        <v>10.104254722400468</v>
      </c>
    </row>
    <row r="11" spans="2:4" ht="15" customHeight="1" x14ac:dyDescent="0.3">
      <c r="B11" s="19">
        <v>3</v>
      </c>
      <c r="C11" s="22">
        <v>810041.25</v>
      </c>
      <c r="D11" s="21">
        <f t="shared" si="0"/>
        <v>12.325780240435911</v>
      </c>
    </row>
    <row r="12" spans="2:4" ht="15" customHeight="1" x14ac:dyDescent="0.3">
      <c r="B12" s="19">
        <v>4</v>
      </c>
      <c r="C12" s="22">
        <v>1747756</v>
      </c>
      <c r="D12" s="21">
        <f t="shared" si="0"/>
        <v>26.59427081016344</v>
      </c>
    </row>
    <row r="13" spans="2:4" ht="15" customHeight="1" x14ac:dyDescent="0.3">
      <c r="B13" s="23" t="s">
        <v>5</v>
      </c>
      <c r="C13" s="24">
        <v>2749589</v>
      </c>
      <c r="D13" s="21">
        <f t="shared" si="0"/>
        <v>41.838399915461018</v>
      </c>
    </row>
    <row r="14" spans="2:4" ht="15" customHeight="1" x14ac:dyDescent="0.3">
      <c r="B14" s="33" t="s">
        <v>55</v>
      </c>
      <c r="C14" s="34">
        <v>6571926.7599999998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25</v>
      </c>
      <c r="C6" s="27"/>
      <c r="D6" s="27"/>
    </row>
    <row r="7" spans="2:4" ht="30" customHeight="1" x14ac:dyDescent="0.35">
      <c r="B7" s="28" t="s">
        <v>80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2567140</v>
      </c>
      <c r="D9" s="21">
        <f>C9/$C$14*100</f>
        <v>39.062212793510881</v>
      </c>
    </row>
    <row r="10" spans="2:4" ht="15" customHeight="1" x14ac:dyDescent="0.3">
      <c r="B10" s="19">
        <v>2</v>
      </c>
      <c r="C10" s="20">
        <v>1258540.5</v>
      </c>
      <c r="D10" s="21">
        <f t="shared" ref="D10:D14" si="0">C10/$C$14*100</f>
        <v>19.150251571886063</v>
      </c>
    </row>
    <row r="11" spans="2:4" ht="15" customHeight="1" x14ac:dyDescent="0.3">
      <c r="B11" s="19">
        <v>3</v>
      </c>
      <c r="C11" s="22">
        <v>917089.34</v>
      </c>
      <c r="D11" s="21">
        <f t="shared" si="0"/>
        <v>13.954649512586165</v>
      </c>
    </row>
    <row r="12" spans="2:4" ht="15" customHeight="1" x14ac:dyDescent="0.3">
      <c r="B12" s="19">
        <v>4</v>
      </c>
      <c r="C12" s="22">
        <v>985803.78</v>
      </c>
      <c r="D12" s="21">
        <f t="shared" si="0"/>
        <v>15.000224774265286</v>
      </c>
    </row>
    <row r="13" spans="2:4" ht="15" customHeight="1" x14ac:dyDescent="0.3">
      <c r="B13" s="23" t="s">
        <v>5</v>
      </c>
      <c r="C13" s="24">
        <v>843353.1</v>
      </c>
      <c r="D13" s="21">
        <f t="shared" si="0"/>
        <v>12.832661347751609</v>
      </c>
    </row>
    <row r="14" spans="2:4" ht="15" customHeight="1" x14ac:dyDescent="0.3">
      <c r="B14" s="33" t="s">
        <v>55</v>
      </c>
      <c r="C14" s="34">
        <v>6571926.7199999997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6" t="s">
        <v>56</v>
      </c>
      <c r="C16" s="6"/>
      <c r="D16" s="6"/>
    </row>
    <row r="17" spans="2:4" ht="24" customHeight="1" x14ac:dyDescent="0.3">
      <c r="B17" s="6" t="s">
        <v>64</v>
      </c>
      <c r="C17" s="6"/>
      <c r="D17" s="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26</v>
      </c>
      <c r="C6" s="27"/>
      <c r="D6" s="27"/>
    </row>
    <row r="7" spans="2:4" ht="30" customHeight="1" x14ac:dyDescent="0.35">
      <c r="B7" s="28" t="s">
        <v>81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196216.17</v>
      </c>
      <c r="D9" s="21">
        <f>C9/$C$14*100</f>
        <v>2.985672018655936</v>
      </c>
    </row>
    <row r="10" spans="2:4" ht="15" customHeight="1" x14ac:dyDescent="0.3">
      <c r="B10" s="19">
        <v>2</v>
      </c>
      <c r="C10" s="20">
        <v>254553.05</v>
      </c>
      <c r="D10" s="21">
        <f t="shared" ref="D10:D14" si="0">C10/$C$14*100</f>
        <v>3.8733398916538091</v>
      </c>
    </row>
    <row r="11" spans="2:4" ht="15" customHeight="1" x14ac:dyDescent="0.3">
      <c r="B11" s="19">
        <v>3</v>
      </c>
      <c r="C11" s="22">
        <v>877423.26</v>
      </c>
      <c r="D11" s="21">
        <f t="shared" si="0"/>
        <v>13.351081492926257</v>
      </c>
    </row>
    <row r="12" spans="2:4" ht="15" customHeight="1" x14ac:dyDescent="0.3">
      <c r="B12" s="19">
        <v>4</v>
      </c>
      <c r="C12" s="22">
        <v>1697040</v>
      </c>
      <c r="D12" s="21">
        <f t="shared" si="0"/>
        <v>25.822565197047059</v>
      </c>
    </row>
    <row r="13" spans="2:4" ht="15" customHeight="1" x14ac:dyDescent="0.3">
      <c r="B13" s="23" t="s">
        <v>5</v>
      </c>
      <c r="C13" s="24">
        <v>3546694</v>
      </c>
      <c r="D13" s="21">
        <f t="shared" si="0"/>
        <v>53.967341399716929</v>
      </c>
    </row>
    <row r="14" spans="2:4" ht="15" customHeight="1" x14ac:dyDescent="0.3">
      <c r="B14" s="33" t="s">
        <v>55</v>
      </c>
      <c r="C14" s="34">
        <v>6571926.4800000004</v>
      </c>
      <c r="D14" s="39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6" t="s">
        <v>56</v>
      </c>
      <c r="C16" s="6"/>
      <c r="D16" s="6"/>
    </row>
    <row r="17" spans="2:4" ht="24" customHeight="1" x14ac:dyDescent="0.3">
      <c r="B17" s="6" t="s">
        <v>64</v>
      </c>
      <c r="C17" s="6"/>
      <c r="D17" s="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27</v>
      </c>
      <c r="C6" s="27"/>
      <c r="D6" s="27"/>
    </row>
    <row r="7" spans="2:4" ht="30" customHeight="1" x14ac:dyDescent="0.35">
      <c r="B7" s="28" t="s">
        <v>82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2600831</v>
      </c>
      <c r="D9" s="21">
        <f>C9/$C$14*100</f>
        <v>39.574860352568386</v>
      </c>
    </row>
    <row r="10" spans="2:4" ht="15" customHeight="1" x14ac:dyDescent="0.3">
      <c r="B10" s="19">
        <v>2</v>
      </c>
      <c r="C10" s="20">
        <v>1434264</v>
      </c>
      <c r="D10" s="21">
        <f t="shared" ref="D10:D14" si="0">C10/$C$14*100</f>
        <v>21.824100646568787</v>
      </c>
    </row>
    <row r="11" spans="2:4" ht="15" customHeight="1" x14ac:dyDescent="0.3">
      <c r="B11" s="19">
        <v>3</v>
      </c>
      <c r="C11" s="22">
        <v>1001955</v>
      </c>
      <c r="D11" s="21">
        <f t="shared" si="0"/>
        <v>15.245984535157287</v>
      </c>
    </row>
    <row r="12" spans="2:4" ht="15" customHeight="1" x14ac:dyDescent="0.3">
      <c r="B12" s="19">
        <v>4</v>
      </c>
      <c r="C12" s="22">
        <v>886092.56</v>
      </c>
      <c r="D12" s="21">
        <f t="shared" si="0"/>
        <v>13.482994212791921</v>
      </c>
    </row>
    <row r="13" spans="2:4" ht="15" customHeight="1" x14ac:dyDescent="0.3">
      <c r="B13" s="23" t="s">
        <v>5</v>
      </c>
      <c r="C13" s="24">
        <v>648784.61</v>
      </c>
      <c r="D13" s="21">
        <f t="shared" si="0"/>
        <v>9.8720602529136041</v>
      </c>
    </row>
    <row r="14" spans="2:4" ht="15" customHeight="1" x14ac:dyDescent="0.3">
      <c r="B14" s="33" t="s">
        <v>55</v>
      </c>
      <c r="C14" s="34">
        <v>6571927.1700000009</v>
      </c>
      <c r="D14" s="39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28</v>
      </c>
      <c r="C6" s="27"/>
      <c r="D6" s="27"/>
    </row>
    <row r="7" spans="2:4" ht="15" customHeight="1" x14ac:dyDescent="0.35">
      <c r="B7" s="28" t="s">
        <v>83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182565.44</v>
      </c>
      <c r="D9" s="21">
        <f>C9/$C$14*100</f>
        <v>2.7779590327495129</v>
      </c>
    </row>
    <row r="10" spans="2:4" ht="15" customHeight="1" x14ac:dyDescent="0.3">
      <c r="B10" s="19">
        <v>2</v>
      </c>
      <c r="C10" s="20">
        <v>253373.67</v>
      </c>
      <c r="D10" s="21">
        <f t="shared" ref="D10:D14" si="0">C10/$C$14*100</f>
        <v>3.8553938534992955</v>
      </c>
    </row>
    <row r="11" spans="2:4" ht="15" customHeight="1" x14ac:dyDescent="0.3">
      <c r="B11" s="19">
        <v>3</v>
      </c>
      <c r="C11" s="22">
        <v>744282.7</v>
      </c>
      <c r="D11" s="21">
        <f t="shared" si="0"/>
        <v>11.325182079281797</v>
      </c>
    </row>
    <row r="12" spans="2:4" ht="15" customHeight="1" x14ac:dyDescent="0.3">
      <c r="B12" s="19">
        <v>4</v>
      </c>
      <c r="C12" s="22">
        <v>1687158</v>
      </c>
      <c r="D12" s="21">
        <f t="shared" si="0"/>
        <v>25.672196258917367</v>
      </c>
    </row>
    <row r="13" spans="2:4" ht="15" customHeight="1" x14ac:dyDescent="0.3">
      <c r="B13" s="23" t="s">
        <v>5</v>
      </c>
      <c r="C13" s="24">
        <v>3704547.2</v>
      </c>
      <c r="D13" s="21">
        <f t="shared" si="0"/>
        <v>56.36926877555203</v>
      </c>
    </row>
    <row r="14" spans="2:4" ht="15" customHeight="1" x14ac:dyDescent="0.3">
      <c r="B14" s="33" t="s">
        <v>55</v>
      </c>
      <c r="C14" s="34">
        <v>6571927.0099999998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29</v>
      </c>
      <c r="C6" s="27"/>
      <c r="D6" s="27"/>
    </row>
    <row r="7" spans="2:4" ht="30" customHeight="1" x14ac:dyDescent="0.35">
      <c r="B7" s="28" t="s">
        <v>84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3204710</v>
      </c>
      <c r="D9" s="21">
        <f>C9/$C$14*100</f>
        <v>48.76362502322435</v>
      </c>
    </row>
    <row r="10" spans="2:4" ht="15" customHeight="1" x14ac:dyDescent="0.3">
      <c r="B10" s="19">
        <v>2</v>
      </c>
      <c r="C10" s="20">
        <v>1311757</v>
      </c>
      <c r="D10" s="21">
        <f t="shared" ref="D10:D14" si="0">C10/$C$14*100</f>
        <v>19.960004639917404</v>
      </c>
    </row>
    <row r="11" spans="2:4" ht="15" customHeight="1" x14ac:dyDescent="0.3">
      <c r="B11" s="19">
        <v>3</v>
      </c>
      <c r="C11" s="22">
        <v>768743.81</v>
      </c>
      <c r="D11" s="21">
        <f t="shared" si="0"/>
        <v>11.697387560735551</v>
      </c>
    </row>
    <row r="12" spans="2:4" ht="15" customHeight="1" x14ac:dyDescent="0.3">
      <c r="B12" s="19">
        <v>4</v>
      </c>
      <c r="C12" s="22">
        <v>753866.84</v>
      </c>
      <c r="D12" s="21">
        <f t="shared" si="0"/>
        <v>11.471016067975906</v>
      </c>
    </row>
    <row r="13" spans="2:4" ht="15" customHeight="1" x14ac:dyDescent="0.3">
      <c r="B13" s="23" t="s">
        <v>5</v>
      </c>
      <c r="C13" s="24">
        <v>532849.68000000005</v>
      </c>
      <c r="D13" s="21">
        <f t="shared" si="0"/>
        <v>8.1079667081467868</v>
      </c>
    </row>
    <row r="14" spans="2:4" ht="15" customHeight="1" x14ac:dyDescent="0.3">
      <c r="B14" s="33" t="s">
        <v>55</v>
      </c>
      <c r="C14" s="34">
        <v>6571927.3300000001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7</v>
      </c>
      <c r="C6" s="27"/>
      <c r="D6" s="27"/>
    </row>
    <row r="7" spans="2:4" ht="30" customHeight="1" x14ac:dyDescent="0.35">
      <c r="B7" s="28" t="s">
        <v>60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2423811</v>
      </c>
      <c r="D9" s="21">
        <f>C9/$C$14*100</f>
        <v>36.880805499429925</v>
      </c>
    </row>
    <row r="10" spans="2:4" ht="15" customHeight="1" x14ac:dyDescent="0.3">
      <c r="B10" s="19">
        <v>2</v>
      </c>
      <c r="C10" s="20">
        <v>1013565</v>
      </c>
      <c r="D10" s="21">
        <f t="shared" ref="D10:D14" si="0">C10/$C$14*100</f>
        <v>15.422445737736851</v>
      </c>
    </row>
    <row r="11" spans="2:4" ht="15" customHeight="1" x14ac:dyDescent="0.3">
      <c r="B11" s="19">
        <v>3</v>
      </c>
      <c r="C11" s="22">
        <v>800418.14</v>
      </c>
      <c r="D11" s="21">
        <f t="shared" si="0"/>
        <v>12.179194557478068</v>
      </c>
    </row>
    <row r="12" spans="2:4" ht="15" customHeight="1" x14ac:dyDescent="0.3">
      <c r="B12" s="19">
        <v>4</v>
      </c>
      <c r="C12" s="22">
        <v>953267.96</v>
      </c>
      <c r="D12" s="21">
        <f t="shared" si="0"/>
        <v>14.50496355598615</v>
      </c>
    </row>
    <row r="13" spans="2:4" ht="15" customHeight="1" x14ac:dyDescent="0.3">
      <c r="B13" s="23" t="s">
        <v>5</v>
      </c>
      <c r="C13" s="24">
        <v>1380950</v>
      </c>
      <c r="D13" s="21">
        <f t="shared" si="0"/>
        <v>21.012590649369013</v>
      </c>
    </row>
    <row r="14" spans="2:4" ht="15" customHeight="1" x14ac:dyDescent="0.3">
      <c r="B14" s="33" t="s">
        <v>55</v>
      </c>
      <c r="C14" s="34">
        <f>C9+C10+C11+C12+C13</f>
        <v>6572012.0999999996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57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8</v>
      </c>
      <c r="C6" s="27"/>
      <c r="D6" s="27"/>
    </row>
    <row r="7" spans="2:4" ht="30" customHeight="1" x14ac:dyDescent="0.35">
      <c r="B7" s="28" t="s">
        <v>61</v>
      </c>
      <c r="C7" s="28"/>
      <c r="D7" s="28"/>
    </row>
    <row r="8" spans="2:4" s="18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144736.364</v>
      </c>
      <c r="D9" s="21">
        <f>C9/$C$14*100</f>
        <v>2.2023144153699343</v>
      </c>
    </row>
    <row r="10" spans="2:4" ht="15" customHeight="1" x14ac:dyDescent="0.3">
      <c r="B10" s="19">
        <v>2</v>
      </c>
      <c r="C10" s="20">
        <v>138856.82999999999</v>
      </c>
      <c r="D10" s="21">
        <f t="shared" ref="D10:D14" si="0">C10/$C$14*100</f>
        <v>2.1128511863236552</v>
      </c>
    </row>
    <row r="11" spans="2:4" ht="15" customHeight="1" x14ac:dyDescent="0.3">
      <c r="B11" s="19">
        <v>3</v>
      </c>
      <c r="C11" s="22">
        <v>573720.64</v>
      </c>
      <c r="D11" s="21">
        <f t="shared" si="0"/>
        <v>8.7297566482136073</v>
      </c>
    </row>
    <row r="12" spans="2:4" ht="15" customHeight="1" x14ac:dyDescent="0.3">
      <c r="B12" s="19">
        <v>4</v>
      </c>
      <c r="C12" s="22">
        <v>1540635</v>
      </c>
      <c r="D12" s="21">
        <f t="shared" si="0"/>
        <v>23.442364970032404</v>
      </c>
    </row>
    <row r="13" spans="2:4" ht="15" customHeight="1" x14ac:dyDescent="0.3">
      <c r="B13" s="23" t="s">
        <v>5</v>
      </c>
      <c r="C13" s="24">
        <v>4174063</v>
      </c>
      <c r="D13" s="21">
        <f t="shared" si="0"/>
        <v>63.512712780060397</v>
      </c>
    </row>
    <row r="14" spans="2:4" ht="15" customHeight="1" x14ac:dyDescent="0.3">
      <c r="B14" s="33" t="s">
        <v>55</v>
      </c>
      <c r="C14" s="34">
        <v>6572011.8339999998</v>
      </c>
      <c r="D14" s="25">
        <f t="shared" si="0"/>
        <v>100</v>
      </c>
    </row>
    <row r="15" spans="2:4" ht="15" customHeight="1" x14ac:dyDescent="0.3">
      <c r="B15" s="37" t="s">
        <v>59</v>
      </c>
      <c r="C15" s="37"/>
      <c r="D15" s="37"/>
    </row>
    <row r="16" spans="2:4" ht="15" customHeight="1" x14ac:dyDescent="0.3">
      <c r="B16" s="38" t="s">
        <v>56</v>
      </c>
      <c r="C16" s="38"/>
      <c r="D16" s="38"/>
    </row>
    <row r="17" spans="2:4" ht="24" customHeight="1" x14ac:dyDescent="0.3">
      <c r="B17" s="38" t="s">
        <v>62</v>
      </c>
      <c r="C17" s="38"/>
      <c r="D17" s="38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9</v>
      </c>
      <c r="C6" s="27"/>
      <c r="D6" s="27"/>
    </row>
    <row r="7" spans="2:4" ht="30" customHeight="1" x14ac:dyDescent="0.35">
      <c r="B7" s="28" t="s">
        <v>63</v>
      </c>
      <c r="C7" s="28"/>
      <c r="D7" s="28"/>
    </row>
    <row r="8" spans="2:4" s="18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3411032</v>
      </c>
      <c r="D9" s="21">
        <f>C9/$C$14*100</f>
        <v>51.902406114392406</v>
      </c>
    </row>
    <row r="10" spans="2:4" ht="15" customHeight="1" x14ac:dyDescent="0.3">
      <c r="B10" s="19">
        <v>2</v>
      </c>
      <c r="C10" s="20">
        <v>1146024</v>
      </c>
      <c r="D10" s="21">
        <f t="shared" ref="D10:D14" si="0">C10/$C$14*100</f>
        <v>17.437949296529741</v>
      </c>
    </row>
    <row r="11" spans="2:4" ht="15" customHeight="1" x14ac:dyDescent="0.3">
      <c r="B11" s="19">
        <v>3</v>
      </c>
      <c r="C11" s="22">
        <v>647645.22</v>
      </c>
      <c r="D11" s="21">
        <f t="shared" si="0"/>
        <v>9.8545968570464915</v>
      </c>
    </row>
    <row r="12" spans="2:4" ht="15" customHeight="1" x14ac:dyDescent="0.3">
      <c r="B12" s="19">
        <v>4</v>
      </c>
      <c r="C12" s="22">
        <v>781689.29</v>
      </c>
      <c r="D12" s="21">
        <f t="shared" si="0"/>
        <v>11.894217053622205</v>
      </c>
    </row>
    <row r="13" spans="2:4" ht="15" customHeight="1" x14ac:dyDescent="0.3">
      <c r="B13" s="23" t="s">
        <v>5</v>
      </c>
      <c r="C13" s="24">
        <v>585620.80000000005</v>
      </c>
      <c r="D13" s="21">
        <f t="shared" si="0"/>
        <v>8.910830678409166</v>
      </c>
    </row>
    <row r="14" spans="2:4" ht="15" customHeight="1" x14ac:dyDescent="0.3">
      <c r="B14" s="33" t="s">
        <v>55</v>
      </c>
      <c r="C14" s="34">
        <v>6572011.3099999996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57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10</v>
      </c>
      <c r="C6" s="27"/>
      <c r="D6" s="27"/>
    </row>
    <row r="7" spans="2:4" ht="15" customHeight="1" x14ac:dyDescent="0.35">
      <c r="B7" s="28" t="s">
        <v>65</v>
      </c>
      <c r="C7" s="28"/>
      <c r="D7" s="28"/>
    </row>
    <row r="8" spans="2:4" s="18" customFormat="1" ht="30" customHeight="1" x14ac:dyDescent="0.35">
      <c r="B8" s="29" t="s">
        <v>2</v>
      </c>
      <c r="C8" s="30" t="s">
        <v>3</v>
      </c>
      <c r="D8" s="30" t="s">
        <v>6</v>
      </c>
    </row>
    <row r="9" spans="2:4" ht="15" customHeight="1" x14ac:dyDescent="0.3">
      <c r="B9" s="19" t="s">
        <v>4</v>
      </c>
      <c r="C9" s="20">
        <v>131144.79</v>
      </c>
      <c r="D9" s="21">
        <f>C9/$C$14*100</f>
        <v>1.9955303487480671</v>
      </c>
    </row>
    <row r="10" spans="2:4" ht="15" customHeight="1" x14ac:dyDescent="0.3">
      <c r="B10" s="19">
        <v>2</v>
      </c>
      <c r="C10" s="20">
        <v>141958.56</v>
      </c>
      <c r="D10" s="21">
        <f t="shared" ref="D10:D14" si="0">C10/$C$14*100</f>
        <v>2.1600752477057865</v>
      </c>
    </row>
    <row r="11" spans="2:4" ht="15" customHeight="1" x14ac:dyDescent="0.3">
      <c r="B11" s="19">
        <v>3</v>
      </c>
      <c r="C11" s="22">
        <v>553704.56000000006</v>
      </c>
      <c r="D11" s="21">
        <f t="shared" si="0"/>
        <v>8.425300415824335</v>
      </c>
    </row>
    <row r="12" spans="2:4" ht="15" customHeight="1" x14ac:dyDescent="0.3">
      <c r="B12" s="19">
        <v>4</v>
      </c>
      <c r="C12" s="22">
        <v>1605313.7</v>
      </c>
      <c r="D12" s="21">
        <f t="shared" si="0"/>
        <v>24.426835466441705</v>
      </c>
    </row>
    <row r="13" spans="2:4" ht="15" customHeight="1" x14ac:dyDescent="0.3">
      <c r="B13" s="23" t="s">
        <v>5</v>
      </c>
      <c r="C13" s="24">
        <v>4139805</v>
      </c>
      <c r="D13" s="21">
        <f t="shared" si="0"/>
        <v>62.992258521280121</v>
      </c>
    </row>
    <row r="14" spans="2:4" ht="15" customHeight="1" x14ac:dyDescent="0.3">
      <c r="B14" s="33" t="s">
        <v>55</v>
      </c>
      <c r="C14" s="34">
        <v>6571926.6099999994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11</v>
      </c>
      <c r="C6" s="27"/>
      <c r="D6" s="27"/>
    </row>
    <row r="7" spans="2:4" ht="30" customHeight="1" x14ac:dyDescent="0.35">
      <c r="B7" s="28" t="s">
        <v>66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3161965</v>
      </c>
      <c r="D9" s="21">
        <f>C9/$C$14*100</f>
        <v>48.113211902459057</v>
      </c>
    </row>
    <row r="10" spans="2:4" ht="15" customHeight="1" x14ac:dyDescent="0.3">
      <c r="B10" s="19">
        <v>2</v>
      </c>
      <c r="C10" s="20">
        <v>1120578</v>
      </c>
      <c r="D10" s="21">
        <f t="shared" ref="D10:D14" si="0">C10/$C$14*100</f>
        <v>17.050981515365844</v>
      </c>
    </row>
    <row r="11" spans="2:4" ht="15" customHeight="1" x14ac:dyDescent="0.3">
      <c r="B11" s="19">
        <v>3</v>
      </c>
      <c r="C11" s="22">
        <v>839842.9</v>
      </c>
      <c r="D11" s="21">
        <f t="shared" si="0"/>
        <v>12.7792494263775</v>
      </c>
    </row>
    <row r="12" spans="2:4" ht="15" customHeight="1" x14ac:dyDescent="0.3">
      <c r="B12" s="19">
        <v>4</v>
      </c>
      <c r="C12" s="22">
        <v>812286.8</v>
      </c>
      <c r="D12" s="21">
        <f t="shared" si="0"/>
        <v>12.359949251168302</v>
      </c>
    </row>
    <row r="13" spans="2:4" ht="15" customHeight="1" x14ac:dyDescent="0.3">
      <c r="B13" s="23" t="s">
        <v>5</v>
      </c>
      <c r="C13" s="24">
        <v>637253.96</v>
      </c>
      <c r="D13" s="21">
        <f t="shared" si="0"/>
        <v>9.6966079046292943</v>
      </c>
    </row>
    <row r="14" spans="2:4" ht="15" customHeight="1" x14ac:dyDescent="0.3">
      <c r="B14" s="33" t="s">
        <v>55</v>
      </c>
      <c r="C14" s="34">
        <v>6571926.6600000001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36" t="s">
        <v>56</v>
      </c>
      <c r="C16" s="36"/>
      <c r="D16" s="36"/>
    </row>
    <row r="17" spans="2:4" ht="24" customHeight="1" x14ac:dyDescent="0.3">
      <c r="B17" s="36" t="s">
        <v>64</v>
      </c>
      <c r="C17" s="36"/>
      <c r="D17" s="3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12</v>
      </c>
      <c r="C6" s="27"/>
      <c r="D6" s="27"/>
    </row>
    <row r="7" spans="2:4" ht="30" customHeight="1" x14ac:dyDescent="0.35">
      <c r="B7" s="28" t="s">
        <v>67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633196.67500000005</v>
      </c>
      <c r="D9" s="21">
        <f>C9/$C$14*100</f>
        <v>9.6348704622181831</v>
      </c>
    </row>
    <row r="10" spans="2:4" ht="15" customHeight="1" x14ac:dyDescent="0.3">
      <c r="B10" s="19">
        <v>2</v>
      </c>
      <c r="C10" s="20">
        <v>545472.64</v>
      </c>
      <c r="D10" s="21">
        <f t="shared" ref="D10:D14" si="0">C10/$C$14*100</f>
        <v>8.3000407844595401</v>
      </c>
    </row>
    <row r="11" spans="2:4" ht="15" customHeight="1" x14ac:dyDescent="0.3">
      <c r="B11" s="19">
        <v>3</v>
      </c>
      <c r="C11" s="22">
        <v>803253.91</v>
      </c>
      <c r="D11" s="21">
        <f t="shared" si="0"/>
        <v>12.222501596554123</v>
      </c>
    </row>
    <row r="12" spans="2:4" ht="15" customHeight="1" x14ac:dyDescent="0.3">
      <c r="B12" s="19">
        <v>4</v>
      </c>
      <c r="C12" s="22">
        <v>1699436</v>
      </c>
      <c r="D12" s="21">
        <f t="shared" si="0"/>
        <v>25.859020372825263</v>
      </c>
    </row>
    <row r="13" spans="2:4" ht="15" customHeight="1" x14ac:dyDescent="0.3">
      <c r="B13" s="23" t="s">
        <v>5</v>
      </c>
      <c r="C13" s="24">
        <v>2890568</v>
      </c>
      <c r="D13" s="21">
        <f t="shared" si="0"/>
        <v>43.983566783942898</v>
      </c>
    </row>
    <row r="14" spans="2:4" ht="15" customHeight="1" x14ac:dyDescent="0.3">
      <c r="B14" s="33" t="s">
        <v>55</v>
      </c>
      <c r="C14" s="34">
        <v>6571927.2249999996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6" t="s">
        <v>56</v>
      </c>
      <c r="C16" s="6"/>
      <c r="D16" s="6"/>
    </row>
    <row r="17" spans="2:4" ht="24" customHeight="1" x14ac:dyDescent="0.3">
      <c r="B17" s="6" t="s">
        <v>64</v>
      </c>
      <c r="C17" s="6"/>
      <c r="D17" s="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6:D17"/>
  <sheetViews>
    <sheetView workbookViewId="0"/>
  </sheetViews>
  <sheetFormatPr baseColWidth="10" defaultColWidth="11.453125" defaultRowHeight="15" customHeight="1" x14ac:dyDescent="0.3"/>
  <cols>
    <col min="1" max="1" width="2.6328125" style="4" customWidth="1"/>
    <col min="2" max="2" width="25.6328125" style="4" customWidth="1"/>
    <col min="3" max="4" width="15.6328125" style="4" customWidth="1"/>
    <col min="5" max="16384" width="11.453125" style="4"/>
  </cols>
  <sheetData>
    <row r="6" spans="2:4" ht="15" customHeight="1" x14ac:dyDescent="0.4">
      <c r="B6" s="27" t="s">
        <v>13</v>
      </c>
      <c r="C6" s="27"/>
      <c r="D6" s="27"/>
    </row>
    <row r="7" spans="2:4" ht="30" customHeight="1" x14ac:dyDescent="0.35">
      <c r="B7" s="28" t="s">
        <v>68</v>
      </c>
      <c r="C7" s="28"/>
      <c r="D7" s="28"/>
    </row>
    <row r="8" spans="2:4" s="26" customFormat="1" ht="30" customHeight="1" x14ac:dyDescent="0.35">
      <c r="B8" s="29" t="s">
        <v>2</v>
      </c>
      <c r="C8" s="31" t="s">
        <v>3</v>
      </c>
      <c r="D8" s="31" t="s">
        <v>6</v>
      </c>
    </row>
    <row r="9" spans="2:4" ht="15" customHeight="1" x14ac:dyDescent="0.3">
      <c r="B9" s="19" t="s">
        <v>4</v>
      </c>
      <c r="C9" s="20">
        <v>2872718</v>
      </c>
      <c r="D9" s="21">
        <f>C9/$C$14*100</f>
        <v>43.7119572255273</v>
      </c>
    </row>
    <row r="10" spans="2:4" ht="15" customHeight="1" x14ac:dyDescent="0.3">
      <c r="B10" s="19">
        <v>2</v>
      </c>
      <c r="C10" s="20">
        <v>1235365</v>
      </c>
      <c r="D10" s="21">
        <f t="shared" ref="D10:D14" si="0">C10/$C$14*100</f>
        <v>18.797606321927017</v>
      </c>
    </row>
    <row r="11" spans="2:4" ht="15" customHeight="1" x14ac:dyDescent="0.3">
      <c r="B11" s="19">
        <v>3</v>
      </c>
      <c r="C11" s="22">
        <v>818758.52</v>
      </c>
      <c r="D11" s="21">
        <f t="shared" si="0"/>
        <v>12.458423487538992</v>
      </c>
    </row>
    <row r="12" spans="2:4" ht="15" customHeight="1" x14ac:dyDescent="0.3">
      <c r="B12" s="19">
        <v>4</v>
      </c>
      <c r="C12" s="22">
        <v>898628.47</v>
      </c>
      <c r="D12" s="21">
        <f t="shared" si="0"/>
        <v>13.673743556548551</v>
      </c>
    </row>
    <row r="13" spans="2:4" ht="15" customHeight="1" x14ac:dyDescent="0.3">
      <c r="B13" s="23" t="s">
        <v>5</v>
      </c>
      <c r="C13" s="24">
        <v>746457.19499999995</v>
      </c>
      <c r="D13" s="21">
        <f t="shared" si="0"/>
        <v>11.358269408458153</v>
      </c>
    </row>
    <row r="14" spans="2:4" ht="15" customHeight="1" x14ac:dyDescent="0.3">
      <c r="B14" s="33" t="s">
        <v>55</v>
      </c>
      <c r="C14" s="34">
        <v>6571927.1849999996</v>
      </c>
      <c r="D14" s="25">
        <f t="shared" si="0"/>
        <v>100</v>
      </c>
    </row>
    <row r="15" spans="2:4" ht="15" customHeight="1" x14ac:dyDescent="0.3">
      <c r="B15" s="35" t="s">
        <v>59</v>
      </c>
      <c r="C15" s="35"/>
      <c r="D15" s="35"/>
    </row>
    <row r="16" spans="2:4" ht="15" customHeight="1" x14ac:dyDescent="0.3">
      <c r="B16" s="6" t="s">
        <v>56</v>
      </c>
      <c r="C16" s="6"/>
      <c r="D16" s="6"/>
    </row>
    <row r="17" spans="2:4" ht="24" customHeight="1" x14ac:dyDescent="0.3">
      <c r="B17" s="6" t="s">
        <v>69</v>
      </c>
      <c r="C17" s="6"/>
      <c r="D17" s="6"/>
    </row>
  </sheetData>
  <mergeCells count="5">
    <mergeCell ref="B6:D6"/>
    <mergeCell ref="B7:D7"/>
    <mergeCell ref="B15:D15"/>
    <mergeCell ref="B16:D16"/>
    <mergeCell ref="B17:D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ÍNDICE</vt:lpstr>
      <vt:lpstr>Cuadro 1.1</vt:lpstr>
      <vt:lpstr>Cuadro 1.2</vt:lpstr>
      <vt:lpstr>Cuadro 1.3</vt:lpstr>
      <vt:lpstr>Cuadro 1.4</vt:lpstr>
      <vt:lpstr>Cuadro 1.5</vt:lpstr>
      <vt:lpstr>Cuadro 1.6</vt:lpstr>
      <vt:lpstr>Cuadro 1.7</vt:lpstr>
      <vt:lpstr>Cuadro 1.8</vt:lpstr>
      <vt:lpstr>Cuadro 1.9</vt:lpstr>
      <vt:lpstr>Cuadro 1.10</vt:lpstr>
      <vt:lpstr>Cuadro 1.11</vt:lpstr>
      <vt:lpstr>Cuadro 1.12</vt:lpstr>
      <vt:lpstr>Cuadro 1.13</vt:lpstr>
      <vt:lpstr>Cuadro 1.14</vt:lpstr>
      <vt:lpstr>Cuadro 1.15</vt:lpstr>
      <vt:lpstr>Cuadro 1.16</vt:lpstr>
      <vt:lpstr>Cuadro 1.17</vt:lpstr>
      <vt:lpstr>Cuadro 1.18</vt:lpstr>
      <vt:lpstr>Cuadro 1.19</vt:lpstr>
      <vt:lpstr>Cuadro 1.20</vt:lpstr>
      <vt:lpstr>Cuadro 1.21</vt:lpstr>
      <vt:lpstr>Cuadro 1.22</vt:lpstr>
      <vt:lpstr>Cuadro 1.23</vt:lpstr>
      <vt:lpstr>Cuadro 1.24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2022-02-25T17:37:27Z</dcterms:created>
  <dcterms:modified xsi:type="dcterms:W3CDTF">2022-09-19T20:33:53Z</dcterms:modified>
</cp:coreProperties>
</file>