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13_ncr:1_{996B6E41-9159-4378-A3B9-4627C4B9D373}" xr6:coauthVersionLast="47" xr6:coauthVersionMax="47" xr10:uidLastSave="{00000000-0000-0000-0000-000000000000}"/>
  <bookViews>
    <workbookView xWindow="-110" yWindow="-110" windowWidth="38620" windowHeight="21100" tabRatio="881" xr2:uid="{00000000-000D-0000-FFFF-FFFF00000000}"/>
  </bookViews>
  <sheets>
    <sheet name="ÍNDICE" sheetId="1" r:id="rId1"/>
    <sheet name="Cuadro 2.1" sheetId="2" r:id="rId2"/>
    <sheet name="Cuadro 2.2" sheetId="3" r:id="rId3"/>
    <sheet name="Cuadro 2.3.1" sheetId="4" r:id="rId4"/>
    <sheet name="Cuadro 2.3.2" sheetId="5" r:id="rId5"/>
    <sheet name="Cuadro 2.3.3" sheetId="6" r:id="rId6"/>
    <sheet name="Cuadro 2.3.4" sheetId="7" r:id="rId7"/>
    <sheet name="Cuadro 2.3.5" sheetId="8" r:id="rId8"/>
    <sheet name="Cuadro 2.3.6" sheetId="9" r:id="rId9"/>
    <sheet name="Cuadro 2.3.7" sheetId="10" r:id="rId10"/>
    <sheet name="Cuadro 2.3.8" sheetId="11" r:id="rId11"/>
    <sheet name="Cuadro 2.3.9" sheetId="12" r:id="rId12"/>
    <sheet name="Cuadro 2.3.10" sheetId="13" r:id="rId13"/>
    <sheet name="Cuadro 2.3.11" sheetId="14" r:id="rId14"/>
    <sheet name="Cuadro 2.3.12" sheetId="15" r:id="rId15"/>
    <sheet name="Cuadro 2.3.13" sheetId="16" r:id="rId16"/>
    <sheet name="Cuadro 2.3.14" sheetId="17" r:id="rId17"/>
    <sheet name="Cuadro 2.4.1" sheetId="18" r:id="rId18"/>
    <sheet name="Cuadro 2.4.2" sheetId="19" r:id="rId19"/>
    <sheet name="Cuadro 2.4.3" sheetId="20" r:id="rId20"/>
    <sheet name="Cuadro 2.4.4" sheetId="21" r:id="rId21"/>
    <sheet name="Cuadro 2.4.5" sheetId="22" r:id="rId22"/>
    <sheet name="Cuadro 2.4.6" sheetId="23" r:id="rId23"/>
    <sheet name="Cuadro 2.4.7" sheetId="24" r:id="rId24"/>
    <sheet name="Cuadro 2.4.8" sheetId="25" r:id="rId25"/>
    <sheet name="Cuadro 2.4.9" sheetId="26" r:id="rId26"/>
    <sheet name="Cuadro 2.4.10" sheetId="27" r:id="rId27"/>
    <sheet name="Cuadro 2.4.11" sheetId="28" r:id="rId28"/>
    <sheet name="Cuadro 2.5.1" sheetId="29" r:id="rId29"/>
    <sheet name="Cuadro 2.5.2" sheetId="30" r:id="rId30"/>
    <sheet name="Cuadro 2.5.3" sheetId="31" r:id="rId31"/>
    <sheet name="Cuadro 2.5.4" sheetId="32" r:id="rId32"/>
    <sheet name="Cuadro 2.5.5" sheetId="33" r:id="rId33"/>
    <sheet name="Cuadro 2.5.6" sheetId="34" r:id="rId34"/>
    <sheet name="Cuadro 2.5.7" sheetId="35" r:id="rId35"/>
    <sheet name="Cuadro 2.5.8" sheetId="36" r:id="rId36"/>
    <sheet name="Cuadro 2.5.9" sheetId="37" r:id="rId37"/>
    <sheet name="Cuadro 2.5.10" sheetId="38" r:id="rId38"/>
    <sheet name="Cuadro 2.6.1" sheetId="39" r:id="rId39"/>
    <sheet name="Cuadro 2.6.2" sheetId="40" r:id="rId40"/>
    <sheet name="Cuadro 2.6.3" sheetId="41" r:id="rId41"/>
    <sheet name="Cuadro 2.6.4" sheetId="42" r:id="rId42"/>
    <sheet name="Cuadro 2.6.5" sheetId="43" r:id="rId43"/>
    <sheet name="Cuadro 2.6.6" sheetId="44" r:id="rId44"/>
    <sheet name="Cuadro 2.6.7" sheetId="45" r:id="rId4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26" l="1"/>
  <c r="D10" i="26"/>
  <c r="D11" i="26"/>
  <c r="D12" i="26"/>
  <c r="D13" i="26"/>
  <c r="D14" i="26"/>
  <c r="D15" i="26"/>
  <c r="D16" i="26"/>
  <c r="D17" i="26"/>
  <c r="D18" i="26"/>
  <c r="D19" i="26"/>
  <c r="D20" i="26"/>
  <c r="D16" i="45" l="1"/>
  <c r="D15" i="45"/>
  <c r="D14" i="45"/>
  <c r="D13" i="45"/>
  <c r="D12" i="45"/>
  <c r="D11" i="45"/>
  <c r="D10" i="45"/>
  <c r="D9" i="45"/>
  <c r="D16" i="44"/>
  <c r="D15" i="44"/>
  <c r="D14" i="44"/>
  <c r="D13" i="44"/>
  <c r="D12" i="44"/>
  <c r="D11" i="44"/>
  <c r="D10" i="44"/>
  <c r="D9" i="44"/>
  <c r="D16" i="43"/>
  <c r="D15" i="43"/>
  <c r="D14" i="43"/>
  <c r="D13" i="43"/>
  <c r="D12" i="43"/>
  <c r="D11" i="43"/>
  <c r="D10" i="43"/>
  <c r="D9" i="43"/>
  <c r="D16" i="42"/>
  <c r="D15" i="42"/>
  <c r="D14" i="42"/>
  <c r="D13" i="42"/>
  <c r="D12" i="42"/>
  <c r="D11" i="42"/>
  <c r="D10" i="42"/>
  <c r="D9" i="42"/>
  <c r="D16" i="41"/>
  <c r="D15" i="41"/>
  <c r="D14" i="41"/>
  <c r="D13" i="41"/>
  <c r="D12" i="41"/>
  <c r="D11" i="41"/>
  <c r="D10" i="41"/>
  <c r="D9" i="41"/>
  <c r="D16" i="40"/>
  <c r="D15" i="40"/>
  <c r="D14" i="40"/>
  <c r="D13" i="40"/>
  <c r="D12" i="40"/>
  <c r="D11" i="40"/>
  <c r="D10" i="40"/>
  <c r="D9" i="40"/>
  <c r="D10" i="39"/>
  <c r="D11" i="39"/>
  <c r="D12" i="39"/>
  <c r="D13" i="39"/>
  <c r="D14" i="39"/>
  <c r="D15" i="39"/>
  <c r="D16" i="39"/>
  <c r="D9" i="39"/>
  <c r="D20" i="38" l="1"/>
  <c r="D19" i="38"/>
  <c r="D18" i="38"/>
  <c r="D17" i="38"/>
  <c r="D16" i="38"/>
  <c r="D15" i="38"/>
  <c r="D14" i="38"/>
  <c r="D13" i="38"/>
  <c r="D12" i="38"/>
  <c r="D11" i="38"/>
  <c r="D10" i="38"/>
  <c r="D9" i="38"/>
  <c r="D20" i="37"/>
  <c r="D19" i="37"/>
  <c r="D18" i="37"/>
  <c r="D17" i="37"/>
  <c r="D16" i="37"/>
  <c r="D15" i="37"/>
  <c r="D14" i="37"/>
  <c r="D13" i="37"/>
  <c r="D12" i="37"/>
  <c r="D11" i="37"/>
  <c r="D10" i="37"/>
  <c r="D9" i="37"/>
  <c r="D20" i="36"/>
  <c r="D19" i="36"/>
  <c r="D18" i="36"/>
  <c r="D17" i="36"/>
  <c r="D16" i="36"/>
  <c r="D15" i="36"/>
  <c r="D14" i="36"/>
  <c r="D13" i="36"/>
  <c r="D12" i="36"/>
  <c r="D11" i="36"/>
  <c r="D10" i="36"/>
  <c r="D9" i="36"/>
  <c r="D20" i="35"/>
  <c r="D19" i="35"/>
  <c r="D18" i="35"/>
  <c r="D17" i="35"/>
  <c r="D16" i="35"/>
  <c r="D15" i="35"/>
  <c r="D14" i="35"/>
  <c r="D13" i="35"/>
  <c r="D12" i="35"/>
  <c r="D11" i="35"/>
  <c r="D10" i="35"/>
  <c r="D9" i="35"/>
  <c r="D20" i="34"/>
  <c r="D19" i="34"/>
  <c r="D18" i="34"/>
  <c r="D17" i="34"/>
  <c r="D16" i="34"/>
  <c r="D15" i="34"/>
  <c r="D14" i="34"/>
  <c r="D13" i="34"/>
  <c r="D12" i="34"/>
  <c r="D11" i="34"/>
  <c r="D10" i="34"/>
  <c r="D9" i="34"/>
  <c r="D20" i="33"/>
  <c r="D19" i="33"/>
  <c r="D18" i="33"/>
  <c r="D17" i="33"/>
  <c r="D16" i="33"/>
  <c r="D15" i="33"/>
  <c r="D14" i="33"/>
  <c r="D13" i="33"/>
  <c r="D12" i="33"/>
  <c r="D11" i="33"/>
  <c r="D10" i="33"/>
  <c r="D9" i="33"/>
  <c r="D20" i="32"/>
  <c r="D19" i="32"/>
  <c r="D18" i="32"/>
  <c r="D17" i="32"/>
  <c r="D16" i="32"/>
  <c r="D15" i="32"/>
  <c r="D14" i="32"/>
  <c r="D13" i="32"/>
  <c r="D12" i="32"/>
  <c r="D11" i="32"/>
  <c r="D10" i="32"/>
  <c r="D9" i="32"/>
  <c r="D20" i="31"/>
  <c r="D19" i="31"/>
  <c r="D18" i="31"/>
  <c r="D17" i="31"/>
  <c r="D16" i="31"/>
  <c r="D15" i="31"/>
  <c r="D14" i="31"/>
  <c r="D13" i="31"/>
  <c r="D12" i="31"/>
  <c r="D11" i="31"/>
  <c r="D10" i="31"/>
  <c r="D9" i="31"/>
  <c r="D20" i="30"/>
  <c r="D19" i="30"/>
  <c r="D18" i="30"/>
  <c r="D17" i="30"/>
  <c r="D16" i="30"/>
  <c r="D15" i="30"/>
  <c r="D14" i="30"/>
  <c r="D13" i="30"/>
  <c r="D12" i="30"/>
  <c r="D11" i="30"/>
  <c r="D10" i="30"/>
  <c r="D9" i="30"/>
  <c r="D20" i="29" l="1"/>
  <c r="D19" i="29"/>
  <c r="D18" i="29"/>
  <c r="D17" i="29"/>
  <c r="D16" i="29"/>
  <c r="D15" i="29"/>
  <c r="D14" i="29"/>
  <c r="D13" i="29"/>
  <c r="D12" i="29"/>
  <c r="D11" i="29"/>
  <c r="D10" i="29"/>
  <c r="D9" i="29"/>
  <c r="D20" i="28"/>
  <c r="D19" i="28"/>
  <c r="D18" i="28"/>
  <c r="D17" i="28"/>
  <c r="D16" i="28"/>
  <c r="D15" i="28"/>
  <c r="D14" i="28"/>
  <c r="D13" i="28"/>
  <c r="D12" i="28"/>
  <c r="D11" i="28"/>
  <c r="D10" i="28"/>
  <c r="D9" i="28"/>
  <c r="D20" i="27"/>
  <c r="D19" i="27"/>
  <c r="D18" i="27"/>
  <c r="D17" i="27"/>
  <c r="D16" i="27"/>
  <c r="D15" i="27"/>
  <c r="D14" i="27"/>
  <c r="D13" i="27"/>
  <c r="D12" i="27"/>
  <c r="D11" i="27"/>
  <c r="D10" i="27"/>
  <c r="D9" i="27"/>
  <c r="D20" i="25"/>
  <c r="D19" i="25"/>
  <c r="D18" i="25"/>
  <c r="D17" i="25"/>
  <c r="D16" i="25"/>
  <c r="D15" i="25"/>
  <c r="D14" i="25"/>
  <c r="D13" i="25"/>
  <c r="D12" i="25"/>
  <c r="D11" i="25"/>
  <c r="D10" i="25"/>
  <c r="D9" i="25"/>
  <c r="D20" i="24"/>
  <c r="D19" i="24"/>
  <c r="D18" i="24"/>
  <c r="D17" i="24"/>
  <c r="D16" i="24"/>
  <c r="D15" i="24"/>
  <c r="D14" i="24"/>
  <c r="D13" i="24"/>
  <c r="D12" i="24"/>
  <c r="D11" i="24"/>
  <c r="D10" i="24"/>
  <c r="D9" i="24"/>
  <c r="D20" i="23"/>
  <c r="D19" i="23"/>
  <c r="D18" i="23"/>
  <c r="D17" i="23"/>
  <c r="D16" i="23"/>
  <c r="D15" i="23"/>
  <c r="D14" i="23"/>
  <c r="D13" i="23"/>
  <c r="D12" i="23"/>
  <c r="D11" i="23"/>
  <c r="D10" i="23"/>
  <c r="D9" i="23"/>
  <c r="D20" i="22"/>
  <c r="D19" i="22"/>
  <c r="D18" i="22"/>
  <c r="D17" i="22"/>
  <c r="D16" i="22"/>
  <c r="D15" i="22"/>
  <c r="D14" i="22"/>
  <c r="D13" i="22"/>
  <c r="D12" i="22"/>
  <c r="D11" i="22"/>
  <c r="D10" i="22"/>
  <c r="D9" i="22"/>
  <c r="D20" i="21"/>
  <c r="D19" i="21"/>
  <c r="D18" i="21"/>
  <c r="D17" i="21"/>
  <c r="D16" i="21"/>
  <c r="D15" i="21"/>
  <c r="D14" i="21"/>
  <c r="D13" i="21"/>
  <c r="D12" i="21"/>
  <c r="D11" i="21"/>
  <c r="D10" i="21"/>
  <c r="D9" i="21"/>
  <c r="D20" i="20"/>
  <c r="D19" i="20"/>
  <c r="D18" i="20"/>
  <c r="D17" i="20"/>
  <c r="D16" i="20"/>
  <c r="D15" i="20"/>
  <c r="D14" i="20"/>
  <c r="D13" i="20"/>
  <c r="D12" i="20"/>
  <c r="D11" i="20"/>
  <c r="D10" i="20"/>
  <c r="D9" i="20"/>
  <c r="D20" i="19"/>
  <c r="D19" i="19"/>
  <c r="D18" i="19"/>
  <c r="D17" i="19"/>
  <c r="D16" i="19"/>
  <c r="D15" i="19"/>
  <c r="D14" i="19"/>
  <c r="D13" i="19"/>
  <c r="D12" i="19"/>
  <c r="D11" i="19"/>
  <c r="D10" i="19"/>
  <c r="D9" i="19"/>
  <c r="D20" i="18"/>
  <c r="D19" i="18"/>
  <c r="D18" i="18"/>
  <c r="D17" i="18"/>
  <c r="D16" i="18"/>
  <c r="D15" i="18"/>
  <c r="D14" i="18"/>
  <c r="D13" i="18"/>
  <c r="D12" i="18"/>
  <c r="D11" i="18"/>
  <c r="D10" i="18"/>
  <c r="D9" i="18"/>
  <c r="D20" i="17" l="1"/>
  <c r="D19" i="17"/>
  <c r="D18" i="17"/>
  <c r="D17" i="17"/>
  <c r="D16" i="17"/>
  <c r="D15" i="17"/>
  <c r="D14" i="17"/>
  <c r="D13" i="17"/>
  <c r="D12" i="17"/>
  <c r="D11" i="17"/>
  <c r="D10" i="17"/>
  <c r="D9" i="17"/>
  <c r="D20" i="16"/>
  <c r="D19" i="16"/>
  <c r="D18" i="16"/>
  <c r="D17" i="16"/>
  <c r="D16" i="16"/>
  <c r="D15" i="16"/>
  <c r="D14" i="16"/>
  <c r="D13" i="16"/>
  <c r="D12" i="16"/>
  <c r="D11" i="16"/>
  <c r="D10" i="16"/>
  <c r="D9" i="16"/>
  <c r="D20" i="15"/>
  <c r="D19" i="15"/>
  <c r="D18" i="15"/>
  <c r="D17" i="15"/>
  <c r="D16" i="15"/>
  <c r="D15" i="15"/>
  <c r="D14" i="15"/>
  <c r="D13" i="15"/>
  <c r="D12" i="15"/>
  <c r="D11" i="15"/>
  <c r="D10" i="15"/>
  <c r="D9" i="15"/>
  <c r="D20" i="14"/>
  <c r="D19" i="14"/>
  <c r="D18" i="14"/>
  <c r="D17" i="14"/>
  <c r="D16" i="14"/>
  <c r="D15" i="14"/>
  <c r="D14" i="14"/>
  <c r="D13" i="14"/>
  <c r="D12" i="14"/>
  <c r="D11" i="14"/>
  <c r="D10" i="14"/>
  <c r="D9" i="14"/>
  <c r="D20" i="13"/>
  <c r="D19" i="13"/>
  <c r="D18" i="13"/>
  <c r="D17" i="13"/>
  <c r="D16" i="13"/>
  <c r="D15" i="13"/>
  <c r="D14" i="13"/>
  <c r="D13" i="13"/>
  <c r="D12" i="13"/>
  <c r="D11" i="13"/>
  <c r="D10" i="13"/>
  <c r="D9" i="13"/>
  <c r="D20" i="12"/>
  <c r="D19" i="12"/>
  <c r="D18" i="12"/>
  <c r="D17" i="12"/>
  <c r="D16" i="12"/>
  <c r="D15" i="12"/>
  <c r="D14" i="12"/>
  <c r="D13" i="12"/>
  <c r="D12" i="12"/>
  <c r="D11" i="12"/>
  <c r="D10" i="12"/>
  <c r="D9" i="12"/>
  <c r="D20" i="11"/>
  <c r="D19" i="11"/>
  <c r="D18" i="11"/>
  <c r="D17" i="11"/>
  <c r="D16" i="11"/>
  <c r="D15" i="11"/>
  <c r="D14" i="11"/>
  <c r="D13" i="11"/>
  <c r="D12" i="11"/>
  <c r="D11" i="11"/>
  <c r="D10" i="11"/>
  <c r="D9" i="11"/>
  <c r="D20" i="10"/>
  <c r="D19" i="10"/>
  <c r="D18" i="10"/>
  <c r="D17" i="10"/>
  <c r="D16" i="10"/>
  <c r="D15" i="10"/>
  <c r="D14" i="10"/>
  <c r="D13" i="10"/>
  <c r="D12" i="10"/>
  <c r="D11" i="10"/>
  <c r="D10" i="10"/>
  <c r="D9" i="10"/>
  <c r="D20" i="9"/>
  <c r="D19" i="9"/>
  <c r="D18" i="9"/>
  <c r="D17" i="9"/>
  <c r="D16" i="9"/>
  <c r="D15" i="9"/>
  <c r="D14" i="9"/>
  <c r="D13" i="9"/>
  <c r="D12" i="9"/>
  <c r="D11" i="9"/>
  <c r="D10" i="9"/>
  <c r="D9" i="9"/>
  <c r="D20" i="8"/>
  <c r="D19" i="8"/>
  <c r="D18" i="8"/>
  <c r="D17" i="8"/>
  <c r="D16" i="8"/>
  <c r="D15" i="8"/>
  <c r="D14" i="8"/>
  <c r="D13" i="8"/>
  <c r="D12" i="8"/>
  <c r="D11" i="8"/>
  <c r="D10" i="8"/>
  <c r="D9" i="8"/>
  <c r="D20" i="7"/>
  <c r="D19" i="7"/>
  <c r="D18" i="7"/>
  <c r="D17" i="7"/>
  <c r="D16" i="7"/>
  <c r="D15" i="7"/>
  <c r="D14" i="7"/>
  <c r="D13" i="7"/>
  <c r="D12" i="7"/>
  <c r="D11" i="7"/>
  <c r="D10" i="7"/>
  <c r="D9" i="7"/>
  <c r="D20" i="6"/>
  <c r="D19" i="6"/>
  <c r="D18" i="6"/>
  <c r="D17" i="6"/>
  <c r="D16" i="6"/>
  <c r="D15" i="6"/>
  <c r="D14" i="6"/>
  <c r="D13" i="6"/>
  <c r="D12" i="6"/>
  <c r="D11" i="6"/>
  <c r="D10" i="6"/>
  <c r="D9" i="6"/>
  <c r="D20" i="5"/>
  <c r="D19" i="5"/>
  <c r="D18" i="5"/>
  <c r="D17" i="5"/>
  <c r="D16" i="5"/>
  <c r="D15" i="5"/>
  <c r="D14" i="5"/>
  <c r="D13" i="5"/>
  <c r="D12" i="5"/>
  <c r="D11" i="5"/>
  <c r="D10" i="5"/>
  <c r="D9" i="5"/>
  <c r="D20" i="4"/>
  <c r="D19" i="4"/>
  <c r="D18" i="4"/>
  <c r="D17" i="4"/>
  <c r="D16" i="4"/>
  <c r="D15" i="4"/>
  <c r="D14" i="4"/>
  <c r="D13" i="4"/>
  <c r="D12" i="4"/>
  <c r="D11" i="4"/>
  <c r="D10" i="4"/>
  <c r="D9" i="4"/>
  <c r="D20" i="3"/>
  <c r="D19" i="3"/>
  <c r="D18" i="3"/>
  <c r="D17" i="3"/>
  <c r="D16" i="3"/>
  <c r="D15" i="3"/>
  <c r="D14" i="3"/>
  <c r="D13" i="3"/>
  <c r="D12" i="3"/>
  <c r="D11" i="3"/>
  <c r="D10" i="3"/>
  <c r="D9" i="3"/>
  <c r="D10" i="2"/>
  <c r="D11" i="2"/>
  <c r="D12" i="2"/>
  <c r="D13" i="2"/>
  <c r="D14" i="2"/>
  <c r="D15" i="2"/>
  <c r="D16" i="2"/>
  <c r="D17" i="2"/>
  <c r="D18" i="2"/>
  <c r="D19" i="2"/>
  <c r="D20" i="2"/>
  <c r="D9" i="2"/>
</calcChain>
</file>

<file path=xl/sharedStrings.xml><?xml version="1.0" encoding="utf-8"?>
<sst xmlns="http://schemas.openxmlformats.org/spreadsheetml/2006/main" count="567" uniqueCount="156">
  <si>
    <t>índice de cuadros</t>
  </si>
  <si>
    <t>Opción</t>
  </si>
  <si>
    <t>Absolutos</t>
  </si>
  <si>
    <t>Porcentajes</t>
  </si>
  <si>
    <r>
      <t>Total</t>
    </r>
    <r>
      <rPr>
        <b/>
        <vertAlign val="superscript"/>
        <sz val="10"/>
        <color theme="1"/>
        <rFont val="Source Sans Pro"/>
      </rPr>
      <t>2</t>
    </r>
  </si>
  <si>
    <t>Totalmente Insatisfecho</t>
  </si>
  <si>
    <t>Totalmente satisfecho</t>
  </si>
  <si>
    <t>CUADRO 2.1</t>
  </si>
  <si>
    <t>CUADRO 2.2</t>
  </si>
  <si>
    <t>CUADRO 2.3.1</t>
  </si>
  <si>
    <t>CUADRO 2.3.2</t>
  </si>
  <si>
    <t>CUADRO 2.3.3</t>
  </si>
  <si>
    <t>CUADRO 2.3.4</t>
  </si>
  <si>
    <t>CUADRO 2.3.5</t>
  </si>
  <si>
    <t>CUADRO 2.3.6</t>
  </si>
  <si>
    <t>CUADRO 2.3.7</t>
  </si>
  <si>
    <t>CUADRO 2.3.8</t>
  </si>
  <si>
    <t>CUADRO 2.3.9</t>
  </si>
  <si>
    <t>CUADRO 2.3.10</t>
  </si>
  <si>
    <t>CUADRO 2.3.11</t>
  </si>
  <si>
    <t>CUADRO 2.3.12</t>
  </si>
  <si>
    <t>CUADRO 2.3.13</t>
  </si>
  <si>
    <t>CUADRO 2.3.14</t>
  </si>
  <si>
    <t>Cuadro 2.1 Población según que tan satisfecho se encuentra actualmente con su vida</t>
  </si>
  <si>
    <t xml:space="preserve">Cuadro 2.2 Población según hace cinco años qué tan satisfecho se encontraba con su vida </t>
  </si>
  <si>
    <t>Cuadro 2.3.1 Población según qué tan satisfecho está con su vida social (amistades)</t>
  </si>
  <si>
    <t>Cuadro 2.3.2 Población según qué tan satisfecho está con su vida familiar</t>
  </si>
  <si>
    <t>Cuadro 2.3.3 Población según qué tan satisfecho está con su vida afectiva</t>
  </si>
  <si>
    <t>Cuadro 2.3.4 Población según qué tan satisfecho está con su estandar o nivel de vida</t>
  </si>
  <si>
    <t>Cuadro 2.3.5 Población según qué tan satisfecho está con su salud</t>
  </si>
  <si>
    <t>Cuadro 2.3.6 Población según qué tan satisfecho está con sus logros en la vida</t>
  </si>
  <si>
    <t>Cuadro 2.3.7 Población según qué tan satisfecho está con sus perspectivas a futuro</t>
  </si>
  <si>
    <t xml:space="preserve">Cuadro 2.3.8 Población según qué tan satisfecho está con el tiempo del que dispone para hacer lo que le gusta </t>
  </si>
  <si>
    <t>Cuadro 2.3.9 Población según qué tan satisfecho está con su seguridad ciudadana</t>
  </si>
  <si>
    <t>Cuadro 2.3.10 Población según qué tan satisfecho está con la actividad que realiza (trabajar, quehaceres del hogar, estudiar)</t>
  </si>
  <si>
    <t>Cuadro 2.3.11 Población según qué tan satisfecho está con su vivienda</t>
  </si>
  <si>
    <t xml:space="preserve">Cuadro 2.3.12 Población según qué tan satisfecho está con su vecindario </t>
  </si>
  <si>
    <t>Cuadro 2.3.13 Población según qué tan satisfecho está con su ciudad</t>
  </si>
  <si>
    <t>Cuadro 2.3.14 Población según qué tan satisfecho está con su país</t>
  </si>
  <si>
    <t>Totalmente en desacuerdo</t>
  </si>
  <si>
    <t xml:space="preserve">Totalmente de acuerdo </t>
  </si>
  <si>
    <t>II. SATISFACCIÓN DE NECESIDADES PSICOLÓGICAS BÁSICAS (NPB)</t>
  </si>
  <si>
    <t>CUADRO 2.4.11</t>
  </si>
  <si>
    <t>CUADRO 2.4.10</t>
  </si>
  <si>
    <t>CUADRO 2.4.9</t>
  </si>
  <si>
    <t>CUADRO 2.4.8</t>
  </si>
  <si>
    <t>CUADRO 2.4.7</t>
  </si>
  <si>
    <t>CUADRO 2.4.6</t>
  </si>
  <si>
    <t>CUADRO 2.4.5</t>
  </si>
  <si>
    <t>CUADRO 2.4.4</t>
  </si>
  <si>
    <t>CUADRO 2.4.3</t>
  </si>
  <si>
    <t>CUADRO 2.4.2</t>
  </si>
  <si>
    <t>CUADRO 2.4.1</t>
  </si>
  <si>
    <t>Cuadro 2.4.1 Población según si se siente muy bien con respecto a ellos mismos</t>
  </si>
  <si>
    <t xml:space="preserve">Cuadro 2.4.2 Población según si siempre es optimista con respecto al futuro </t>
  </si>
  <si>
    <t xml:space="preserve">Cuadro 2.4.3 Población según si siempre es optimista con respecto al futuro </t>
  </si>
  <si>
    <t>Cuadro 2.4.4 Población según si le gusta aprender cosas nuevas</t>
  </si>
  <si>
    <t xml:space="preserve">Cuadro 2.4.5 Población según si siente que lo que hace en su vida vale la pena </t>
  </si>
  <si>
    <t xml:space="preserve">Cuadro 2.4.6 Población según si siente que lo que hace en su vida vale la pena </t>
  </si>
  <si>
    <t>Cuadro 2.4.7 Población según si siente que el que le vaya bien o mal depende fundamentalmente de uno mismo</t>
  </si>
  <si>
    <t>Cuadro 2.4.8 Población según si siente que tiene un propósito o una misión en la vida</t>
  </si>
  <si>
    <t xml:space="preserve">Cuadro 2.4.9 Población según si la mayoría de los días siente que ha logrado algo </t>
  </si>
  <si>
    <t>Cuadro 2.4.10 Población según si cuando las cosas no ban bien se llevan un largo tiempo en volver a la normalidad</t>
  </si>
  <si>
    <t>Cuadro 2.4.11 Población según si se siente abrumado por problemas personales y obligaciones que tiene que cumplir</t>
  </si>
  <si>
    <t xml:space="preserve">Satisfacción </t>
  </si>
  <si>
    <t>CUADRO 2.5.1</t>
  </si>
  <si>
    <t xml:space="preserve">En ningún momento </t>
  </si>
  <si>
    <t>Todo el tiempo</t>
  </si>
  <si>
    <t>CUADRO 2.5.2</t>
  </si>
  <si>
    <t>CUADRO 2.5.3</t>
  </si>
  <si>
    <t>CUADRO 2.5.4</t>
  </si>
  <si>
    <t>CUADRO 2.5.5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</si>
  <si>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experimentó emoción, satisfacción o alegría</t>
    </r>
  </si>
  <si>
    <t>CUADRO 2.5.6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</si>
  <si>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estuvo de mal humor</t>
    </r>
  </si>
  <si>
    <t>CUADRO 2.5.7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</si>
  <si>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experimentó preocupación, ansiedad o estrés</t>
    </r>
  </si>
  <si>
    <t>CUADRO 2.5.8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</si>
  <si>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se sintió cansado o sin vitalidad</t>
    </r>
  </si>
  <si>
    <t>CUADRO 2.5.9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</si>
  <si>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estuvo aburrido o sin interés en lo que estaba haciendo</t>
    </r>
  </si>
  <si>
    <t>CUADRO 2.5.10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</si>
  <si>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experimentó tristeza o abatimiento </t>
    </r>
  </si>
  <si>
    <t xml:space="preserve">Cuadro 2.5.1 Población según si estuvo de buen humor </t>
  </si>
  <si>
    <t xml:space="preserve">Cuadro 2.5.2 Población según si experimento tranquilidad, calma o sosiego </t>
  </si>
  <si>
    <t>Cuadro 2.5.3 Población según si se sintio con energía o vitalidad</t>
  </si>
  <si>
    <t>Cuadro 2.5.4 Población según si estuvo concentrado o enfocado en lo que hacía</t>
  </si>
  <si>
    <t>Cuadro 2.5.5 Población según si experimentó emoción, satisfacción o alegría</t>
  </si>
  <si>
    <t>Cuadro 2.5.6 Población según si estuvo de mal humor</t>
  </si>
  <si>
    <t>Cuadro 2.5.7 Población según si experimentó preocupación, ansiedad o estrés</t>
  </si>
  <si>
    <t>Cuadro 2.5.8 Población según si se sintió cansado o sin vitalidad</t>
  </si>
  <si>
    <t>Cuadro 2.5.9 Población según si estuvo aburrido o sin interés en lo que estaba haciendo</t>
  </si>
  <si>
    <t xml:space="preserve">Cuadro 2.5.10 Población según si experimentó tristeza o abatimiento </t>
  </si>
  <si>
    <t>CUADRO 2.6.1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</si>
  <si>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es una persona feliz</t>
    </r>
  </si>
  <si>
    <t xml:space="preserve">Totalmente en desacuerdo </t>
  </si>
  <si>
    <t>Desacuerdo</t>
  </si>
  <si>
    <t>Ligeramente en desacuerdo</t>
  </si>
  <si>
    <t xml:space="preserve">Ni de acuerdo no en desacuerdo </t>
  </si>
  <si>
    <t xml:space="preserve">Ligermante de acuerdo </t>
  </si>
  <si>
    <t xml:space="preserve">De acuerdo </t>
  </si>
  <si>
    <t>CUADRO 2.6.2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</si>
  <si>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sus necesidades materiales más importantes están cubiertas o satisfechas </t>
    </r>
  </si>
  <si>
    <t>CUADRO 2.6.3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</si>
  <si>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sus condiciones de vida son excelentes</t>
    </r>
  </si>
  <si>
    <t>CUADRO 2.6.4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</si>
  <si>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en la mayoría de las cosas de su vida está cerca de su ideal </t>
    </r>
  </si>
  <si>
    <t>CUADRO 2.6.5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</si>
  <si>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hasta ahora, ha alcanzado las metas que para el/ella misma son importantes en la vida</t>
    </r>
  </si>
  <si>
    <t>CUADRO 2.6.6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</si>
  <si>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volviese a nacer no cambiaría casi nada de su vida</t>
    </r>
  </si>
  <si>
    <t>CUADRO 2.6.7</t>
  </si>
  <si>
    <r>
      <t>Población</t>
    </r>
    <r>
      <rPr>
        <vertAlign val="superscript"/>
        <sz val="11"/>
        <color theme="1"/>
        <rFont val="Sour"/>
      </rPr>
      <t>1</t>
    </r>
    <r>
      <rPr>
        <sz val="11"/>
        <color theme="1"/>
        <rFont val="Sour"/>
      </rPr>
      <t xml:space="preserve"> según si está satisfecha con su vida</t>
    </r>
  </si>
  <si>
    <t>Cuadro 2.6.1 Población según si es una persona feliz</t>
  </si>
  <si>
    <t xml:space="preserve">Cuadro 2.6.2 Población según si sus necesidades materiales más importantes están cubiertas o satisfechas </t>
  </si>
  <si>
    <t>Cuadro 2.6.3 Población según si sus condiciones de vida son excelentes</t>
  </si>
  <si>
    <t xml:space="preserve">Cuadro 2.6.4 Población según si en la mayoría de las cosas de su vida está cerca de su ideal </t>
  </si>
  <si>
    <t>Cuadro 2.6.5 Población según si hasta ahora, ha alcanzado las metas que para el/ella misma son importantes en la vida</t>
  </si>
  <si>
    <t>Cuadro 2.6.6 Población según si volviese a nacer no cambiaría casi nada de su vida</t>
  </si>
  <si>
    <t>Cuadro 2.6.7 Población según si está satisfecha con su vida</t>
  </si>
  <si>
    <r>
      <t>Total</t>
    </r>
    <r>
      <rPr>
        <b/>
        <vertAlign val="superscript"/>
        <sz val="10"/>
        <color theme="1"/>
        <rFont val="Source Sans Pro"/>
        <family val="2"/>
      </rPr>
      <t>2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</si>
  <si>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 la población de 18 años o más.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</si>
  <si>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545,466 personas mayores de 18 años o más que no respondieron a esta pregunta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</si>
  <si>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que tan satisfecho se encuentra actualmente con su vida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</si>
  <si>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</si>
  <si>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hace cinco años qué tan satisfecho se encontraba con su vida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</si>
  <si>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vida social (amistades)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</si>
  <si>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vida familiar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</si>
  <si>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vida afectiva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</si>
  <si>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estandar o nivel de vida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</si>
  <si>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salud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</si>
  <si>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sus logros en la vida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</si>
  <si>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sus perspectivas a futuro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</si>
  <si>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el tiempo del que dispone para hacer lo que le gusta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</si>
  <si>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seguridad ciudadana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</si>
  <si>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la actividad que realiza (trabajar, quehaceres del hogar, estudiar)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</si>
  <si>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vivienda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</si>
  <si>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vecindario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</si>
  <si>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ciudad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</si>
  <si>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qué tan satisfecho está con su país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</si>
  <si>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546, 836 personas mayores de 18 años o más que no respondieron a esta pregunta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</si>
  <si>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muy bien con respecto a ellos mismos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</si>
  <si>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546,836 personas mayores de 18 años o más que no respondieron a esta pregunta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</si>
  <si>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siempre es optimista con respecto al futuro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</si>
  <si>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le gusta aprender cosas nuevas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</si>
  <si>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lo que hace en su vida vale la pena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</si>
  <si>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el que le vaya bien o mal depende fundamentalmente de uno mismo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</si>
  <si>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tiene un propósito o una misión en la vida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</si>
  <si>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la mayoría de los días siente que ha logrado algo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</si>
  <si>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cuando las cosas no ban bien se llevan un largo tiempo en volver a la normalidad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</si>
  <si>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abrumado por problemas personales y obligaciones que tiene que cumplir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</si>
  <si>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estuvo de buen humor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</si>
  <si>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experimento tranquilidad, calma o sosiego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</si>
  <si>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sintio con energía o vitalidad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</si>
  <si>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estuvo concentrado o enfocado en lo que hacía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</si>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</sst>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scheme val="minor"/>
    </font>
    <font>
      <sz val="12"/>
      <color theme="1"/>
      <name val="Source Sans Pro"/>
      <family val="2"/>
    </font>
    <font>
      <sz val="10"/>
      <color theme="1"/>
      <name val="Arial"/>
      <family val="2"/>
    </font>
    <font>
      <b/>
      <sz val="12"/>
      <color theme="1"/>
      <name val="Source Sans Pro"/>
      <family val="2"/>
    </font>
    <font>
      <b/>
      <sz val="9"/>
      <color theme="1"/>
      <name val="Source Sans Pro"/>
      <family val="2"/>
    </font>
    <font>
      <b/>
      <sz val="18"/>
      <color theme="0" tint="-0.499984740745262"/>
      <name val="Source Sans Pro"/>
      <family val="2"/>
    </font>
    <font>
      <sz val="10"/>
      <color theme="1"/>
      <name val="Source Sans Pro"/>
    </font>
    <font>
      <b/>
      <sz val="10"/>
      <color theme="1"/>
      <name val="Source Sans Pro"/>
      <family val="2"/>
    </font>
    <font>
      <sz val="12"/>
      <color rgb="FF898D8D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theme="1"/>
      <name val="Source Sans Pro"/>
      <family val="2"/>
    </font>
    <font>
      <b/>
      <sz val="10"/>
      <color theme="1"/>
      <name val="Source Sans Pro"/>
    </font>
    <font>
      <b/>
      <sz val="11"/>
      <color theme="1"/>
      <name val="Source Sans Pro"/>
      <family val="2"/>
    </font>
    <font>
      <sz val="11"/>
      <color theme="1"/>
      <name val="Sour"/>
    </font>
    <font>
      <vertAlign val="superscript"/>
      <sz val="11"/>
      <color theme="1"/>
      <name val="Sour"/>
    </font>
    <font>
      <sz val="11"/>
      <color theme="1"/>
      <name val="Source Sans Pro"/>
      <family val="2"/>
    </font>
    <font>
      <b/>
      <sz val="10"/>
      <color theme="0"/>
      <name val="Source Sans Pro"/>
      <family val="2"/>
    </font>
    <font>
      <sz val="10"/>
      <color theme="0"/>
      <name val="Source Sans Pro"/>
    </font>
    <font>
      <b/>
      <vertAlign val="superscript"/>
      <sz val="10"/>
      <color theme="1"/>
      <name val="Source Sans Pro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sz val="11"/>
      <color theme="1"/>
      <name val="Source Sans Pro"/>
    </font>
    <font>
      <sz val="10"/>
      <color theme="0"/>
      <name val="Source Sans Pro"/>
      <family val="2"/>
    </font>
    <font>
      <b/>
      <vertAlign val="superscript"/>
      <sz val="10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2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/>
    <xf numFmtId="0" fontId="10" fillId="2" borderId="0" xfId="0" applyFont="1" applyFill="1" applyAlignment="1">
      <alignment horizontal="left" indent="1"/>
    </xf>
    <xf numFmtId="0" fontId="11" fillId="2" borderId="0" xfId="0" applyFont="1" applyFill="1"/>
    <xf numFmtId="0" fontId="10" fillId="2" borderId="0" xfId="0" applyFont="1" applyFill="1"/>
    <xf numFmtId="0" fontId="1" fillId="2" borderId="0" xfId="0" applyFont="1" applyFill="1" applyAlignment="1">
      <alignment horizontal="left" indent="1"/>
    </xf>
    <xf numFmtId="0" fontId="0" fillId="2" borderId="0" xfId="0" applyFill="1"/>
    <xf numFmtId="0" fontId="16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3" fontId="6" fillId="2" borderId="0" xfId="0" applyNumberFormat="1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3" fontId="11" fillId="2" borderId="2" xfId="0" applyNumberFormat="1" applyFont="1" applyFill="1" applyBorder="1" applyAlignment="1">
      <alignment vertical="justify"/>
    </xf>
    <xf numFmtId="0" fontId="11" fillId="2" borderId="2" xfId="0" applyFont="1" applyFill="1" applyBorder="1" applyAlignment="1">
      <alignment horizontal="left" vertical="justify"/>
    </xf>
    <xf numFmtId="0" fontId="6" fillId="2" borderId="0" xfId="1" applyFont="1" applyFill="1" applyBorder="1" applyAlignment="1">
      <alignment horizontal="left" wrapText="1"/>
    </xf>
    <xf numFmtId="0" fontId="21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indent="1"/>
    </xf>
    <xf numFmtId="0" fontId="6" fillId="2" borderId="0" xfId="0" applyFont="1" applyFill="1"/>
    <xf numFmtId="0" fontId="2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2" fillId="3" borderId="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left" vertical="justify"/>
    </xf>
    <xf numFmtId="3" fontId="10" fillId="2" borderId="0" xfId="0" applyNumberFormat="1" applyFont="1" applyFill="1" applyBorder="1" applyAlignment="1">
      <alignment vertical="center"/>
    </xf>
    <xf numFmtId="4" fontId="10" fillId="2" borderId="0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left" vertical="justify"/>
    </xf>
    <xf numFmtId="3" fontId="7" fillId="2" borderId="2" xfId="0" applyNumberFormat="1" applyFont="1" applyFill="1" applyBorder="1" applyAlignment="1">
      <alignment vertical="justify"/>
    </xf>
    <xf numFmtId="4" fontId="7" fillId="2" borderId="2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6" fillId="3" borderId="4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right" vertical="center"/>
    </xf>
    <xf numFmtId="0" fontId="19" fillId="2" borderId="0" xfId="0" applyFont="1" applyFill="1"/>
    <xf numFmtId="0" fontId="19" fillId="2" borderId="0" xfId="0" applyFont="1" applyFill="1" applyAlignment="1">
      <alignment vertical="center"/>
    </xf>
    <xf numFmtId="0" fontId="6" fillId="2" borderId="0" xfId="1" applyFont="1" applyFill="1" applyAlignment="1">
      <alignment horizontal="left"/>
    </xf>
    <xf numFmtId="0" fontId="6" fillId="2" borderId="0" xfId="1" applyFont="1" applyFill="1" applyAlignment="1">
      <alignment horizontal="left" wrapText="1"/>
    </xf>
    <xf numFmtId="0" fontId="6" fillId="2" borderId="0" xfId="1" applyFont="1" applyFill="1" applyBorder="1" applyAlignment="1">
      <alignment horizontal="left" wrapText="1"/>
    </xf>
    <xf numFmtId="0" fontId="21" fillId="2" borderId="0" xfId="0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left" wrapText="1" indent="1"/>
    </xf>
    <xf numFmtId="0" fontId="6" fillId="2" borderId="0" xfId="1" applyFont="1" applyFill="1" applyBorder="1" applyAlignment="1">
      <alignment horizontal="left" vertical="center" wrapText="1" indent="1"/>
    </xf>
    <xf numFmtId="0" fontId="6" fillId="2" borderId="0" xfId="1" applyFont="1" applyFill="1" applyBorder="1" applyAlignment="1">
      <alignment horizontal="justify" vertical="justify" wrapText="1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justify" vertical="center"/>
    </xf>
    <xf numFmtId="0" fontId="19" fillId="2" borderId="0" xfId="0" applyFont="1" applyFill="1" applyBorder="1" applyAlignment="1">
      <alignment horizontal="justify" vertical="justify" wrapText="1"/>
    </xf>
    <xf numFmtId="0" fontId="19" fillId="2" borderId="0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501650</xdr:colOff>
      <xdr:row>0</xdr:row>
      <xdr:rowOff>0</xdr:rowOff>
    </xdr:from>
    <xdr:to>
      <xdr:col>3</xdr:col>
      <xdr:colOff>501650</xdr:colOff>
      <xdr:row>4</xdr:row>
      <xdr:rowOff>105063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60600" y="0"/>
          <a:ext cx="2193925" cy="860713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0</xdr:row>
      <xdr:rowOff>0</xdr:rowOff>
    </xdr:from>
    <xdr:to>
      <xdr:col>6</xdr:col>
      <xdr:colOff>301625</xdr:colOff>
      <xdr:row>4</xdr:row>
      <xdr:rowOff>98713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66950" y="0"/>
          <a:ext cx="2193925" cy="8607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647700</xdr:colOff>
      <xdr:row>0</xdr:row>
      <xdr:rowOff>0</xdr:rowOff>
    </xdr:from>
    <xdr:to>
      <xdr:col>2</xdr:col>
      <xdr:colOff>1044575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38200" y="0"/>
          <a:ext cx="2193925" cy="86071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2</xdr:col>
      <xdr:colOff>1082675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6300" y="0"/>
          <a:ext cx="2193925" cy="86071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622300</xdr:colOff>
      <xdr:row>0</xdr:row>
      <xdr:rowOff>0</xdr:rowOff>
    </xdr:from>
    <xdr:to>
      <xdr:col>2</xdr:col>
      <xdr:colOff>1019175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12800" y="0"/>
          <a:ext cx="2193925" cy="86071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622300</xdr:colOff>
      <xdr:row>0</xdr:row>
      <xdr:rowOff>0</xdr:rowOff>
    </xdr:from>
    <xdr:to>
      <xdr:col>2</xdr:col>
      <xdr:colOff>1019175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12800" y="0"/>
          <a:ext cx="2193925" cy="86071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0</xdr:row>
      <xdr:rowOff>0</xdr:rowOff>
    </xdr:from>
    <xdr:to>
      <xdr:col>3</xdr:col>
      <xdr:colOff>28575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8050" y="0"/>
          <a:ext cx="2187575" cy="86071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615950</xdr:colOff>
      <xdr:row>0</xdr:row>
      <xdr:rowOff>0</xdr:rowOff>
    </xdr:from>
    <xdr:to>
      <xdr:col>2</xdr:col>
      <xdr:colOff>1012825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06450" y="0"/>
          <a:ext cx="2193925" cy="86071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635000</xdr:colOff>
      <xdr:row>0</xdr:row>
      <xdr:rowOff>0</xdr:rowOff>
    </xdr:from>
    <xdr:to>
      <xdr:col>2</xdr:col>
      <xdr:colOff>1031875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25500" y="0"/>
          <a:ext cx="2193925" cy="86071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603250</xdr:colOff>
      <xdr:row>0</xdr:row>
      <xdr:rowOff>0</xdr:rowOff>
    </xdr:from>
    <xdr:to>
      <xdr:col>3</xdr:col>
      <xdr:colOff>22225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93750" y="0"/>
          <a:ext cx="2308225" cy="860713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704850</xdr:colOff>
      <xdr:row>0</xdr:row>
      <xdr:rowOff>0</xdr:rowOff>
    </xdr:from>
    <xdr:to>
      <xdr:col>3</xdr:col>
      <xdr:colOff>9525</xdr:colOff>
      <xdr:row>4</xdr:row>
      <xdr:rowOff>98713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95350" y="0"/>
          <a:ext cx="2193925" cy="86071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806450</xdr:colOff>
      <xdr:row>0</xdr:row>
      <xdr:rowOff>0</xdr:rowOff>
    </xdr:from>
    <xdr:to>
      <xdr:col>3</xdr:col>
      <xdr:colOff>111125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90600" y="0"/>
          <a:ext cx="2187575" cy="860713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755650</xdr:colOff>
      <xdr:row>0</xdr:row>
      <xdr:rowOff>0</xdr:rowOff>
    </xdr:from>
    <xdr:to>
      <xdr:col>3</xdr:col>
      <xdr:colOff>60325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39800" y="0"/>
          <a:ext cx="2187575" cy="860713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654050</xdr:colOff>
      <xdr:row>0</xdr:row>
      <xdr:rowOff>0</xdr:rowOff>
    </xdr:from>
    <xdr:to>
      <xdr:col>2</xdr:col>
      <xdr:colOff>1050925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44550" y="0"/>
          <a:ext cx="2193925" cy="860713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0</xdr:row>
      <xdr:rowOff>0</xdr:rowOff>
    </xdr:from>
    <xdr:to>
      <xdr:col>2</xdr:col>
      <xdr:colOff>1057275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0"/>
          <a:ext cx="2193925" cy="860713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673100</xdr:colOff>
      <xdr:row>0</xdr:row>
      <xdr:rowOff>0</xdr:rowOff>
    </xdr:from>
    <xdr:to>
      <xdr:col>2</xdr:col>
      <xdr:colOff>1069975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3600" y="0"/>
          <a:ext cx="2193925" cy="860713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641350</xdr:colOff>
      <xdr:row>0</xdr:row>
      <xdr:rowOff>0</xdr:rowOff>
    </xdr:from>
    <xdr:to>
      <xdr:col>2</xdr:col>
      <xdr:colOff>1038225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31850" y="0"/>
          <a:ext cx="2193925" cy="860713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622300</xdr:colOff>
      <xdr:row>0</xdr:row>
      <xdr:rowOff>0</xdr:rowOff>
    </xdr:from>
    <xdr:to>
      <xdr:col>2</xdr:col>
      <xdr:colOff>1019175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12800" y="0"/>
          <a:ext cx="2193925" cy="860713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711200</xdr:colOff>
      <xdr:row>0</xdr:row>
      <xdr:rowOff>0</xdr:rowOff>
    </xdr:from>
    <xdr:to>
      <xdr:col>3</xdr:col>
      <xdr:colOff>15875</xdr:colOff>
      <xdr:row>4</xdr:row>
      <xdr:rowOff>98713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1700" y="0"/>
          <a:ext cx="2193925" cy="860713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654050</xdr:colOff>
      <xdr:row>0</xdr:row>
      <xdr:rowOff>0</xdr:rowOff>
    </xdr:from>
    <xdr:to>
      <xdr:col>2</xdr:col>
      <xdr:colOff>1050925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445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673100</xdr:colOff>
      <xdr:row>0</xdr:row>
      <xdr:rowOff>0</xdr:rowOff>
    </xdr:from>
    <xdr:to>
      <xdr:col>2</xdr:col>
      <xdr:colOff>1069975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3600" y="0"/>
          <a:ext cx="2193925" cy="860713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0</xdr:row>
      <xdr:rowOff>0</xdr:rowOff>
    </xdr:from>
    <xdr:to>
      <xdr:col>2</xdr:col>
      <xdr:colOff>1057275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0"/>
          <a:ext cx="2193925" cy="860713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673100</xdr:colOff>
      <xdr:row>0</xdr:row>
      <xdr:rowOff>0</xdr:rowOff>
    </xdr:from>
    <xdr:to>
      <xdr:col>2</xdr:col>
      <xdr:colOff>1069975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3600" y="0"/>
          <a:ext cx="2193925" cy="860713"/>
        </a:xfrm>
        <a:prstGeom prst="rect">
          <a:avLst/>
        </a:prstGeom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654050</xdr:colOff>
      <xdr:row>0</xdr:row>
      <xdr:rowOff>0</xdr:rowOff>
    </xdr:from>
    <xdr:to>
      <xdr:col>2</xdr:col>
      <xdr:colOff>1050925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445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0</xdr:row>
      <xdr:rowOff>0</xdr:rowOff>
    </xdr:from>
    <xdr:to>
      <xdr:col>2</xdr:col>
      <xdr:colOff>1025525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19150" y="0"/>
          <a:ext cx="2193925" cy="860713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673100</xdr:colOff>
      <xdr:row>0</xdr:row>
      <xdr:rowOff>0</xdr:rowOff>
    </xdr:from>
    <xdr:to>
      <xdr:col>2</xdr:col>
      <xdr:colOff>1069975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3600" y="0"/>
          <a:ext cx="2193925" cy="8607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0</xdr:row>
      <xdr:rowOff>12700</xdr:rowOff>
    </xdr:from>
    <xdr:to>
      <xdr:col>2</xdr:col>
      <xdr:colOff>1057275</xdr:colOff>
      <xdr:row>4</xdr:row>
      <xdr:rowOff>111413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12700"/>
          <a:ext cx="2193925" cy="860713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0</xdr:row>
      <xdr:rowOff>0</xdr:rowOff>
    </xdr:from>
    <xdr:to>
      <xdr:col>2</xdr:col>
      <xdr:colOff>1057275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0"/>
          <a:ext cx="2193925" cy="860713"/>
        </a:xfrm>
        <a:prstGeom prst="rect">
          <a:avLst/>
        </a:prstGeom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0</xdr:row>
      <xdr:rowOff>0</xdr:rowOff>
    </xdr:from>
    <xdr:to>
      <xdr:col>2</xdr:col>
      <xdr:colOff>1057275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0"/>
          <a:ext cx="2193925" cy="860713"/>
        </a:xfrm>
        <a:prstGeom prst="rect">
          <a:avLst/>
        </a:prstGeom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660400</xdr:colOff>
      <xdr:row>0</xdr:row>
      <xdr:rowOff>0</xdr:rowOff>
    </xdr:from>
    <xdr:to>
      <xdr:col>2</xdr:col>
      <xdr:colOff>1057275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0"/>
          <a:ext cx="2193925" cy="860713"/>
        </a:xfrm>
        <a:prstGeom prst="rect">
          <a:avLst/>
        </a:prstGeom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679450</xdr:colOff>
      <xdr:row>0</xdr:row>
      <xdr:rowOff>0</xdr:rowOff>
    </xdr:from>
    <xdr:to>
      <xdr:col>2</xdr:col>
      <xdr:colOff>1076325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9950" y="0"/>
          <a:ext cx="2193925" cy="8607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793750</xdr:colOff>
      <xdr:row>0</xdr:row>
      <xdr:rowOff>0</xdr:rowOff>
    </xdr:from>
    <xdr:to>
      <xdr:col>3</xdr:col>
      <xdr:colOff>98425</xdr:colOff>
      <xdr:row>4</xdr:row>
      <xdr:rowOff>98713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77900" y="0"/>
          <a:ext cx="2187575" cy="8607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755650</xdr:colOff>
      <xdr:row>0</xdr:row>
      <xdr:rowOff>0</xdr:rowOff>
    </xdr:from>
    <xdr:to>
      <xdr:col>3</xdr:col>
      <xdr:colOff>60325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39800" y="0"/>
          <a:ext cx="2187575" cy="86071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781050</xdr:colOff>
      <xdr:row>0</xdr:row>
      <xdr:rowOff>0</xdr:rowOff>
    </xdr:from>
    <xdr:to>
      <xdr:col>3</xdr:col>
      <xdr:colOff>85725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65200" y="0"/>
          <a:ext cx="2187575" cy="86071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2</xdr:col>
      <xdr:colOff>1063625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7250" y="0"/>
          <a:ext cx="2193925" cy="86071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673100</xdr:colOff>
      <xdr:row>0</xdr:row>
      <xdr:rowOff>0</xdr:rowOff>
    </xdr:from>
    <xdr:to>
      <xdr:col>2</xdr:col>
      <xdr:colOff>1069975</xdr:colOff>
      <xdr:row>4</xdr:row>
      <xdr:rowOff>98713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3600" y="0"/>
          <a:ext cx="2193925" cy="8607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8"/>
  <sheetViews>
    <sheetView tabSelected="1" workbookViewId="0"/>
  </sheetViews>
  <sheetFormatPr baseColWidth="10" defaultColWidth="0" defaultRowHeight="15" customHeight="1"/>
  <cols>
    <col min="1" max="1" width="2.6328125" style="1" customWidth="1"/>
    <col min="2" max="9" width="11.453125" style="1" customWidth="1"/>
    <col min="10" max="10" width="2.6328125" style="1" customWidth="1"/>
    <col min="11" max="14" width="11.453125" style="1" hidden="1" customWidth="1"/>
    <col min="15" max="15" width="0" style="1" hidden="1" customWidth="1"/>
    <col min="16" max="16384" width="11.54296875" style="1" hidden="1"/>
  </cols>
  <sheetData>
    <row r="1" spans="1:31" ht="15" customHeight="1">
      <c r="I1" s="2"/>
      <c r="J1" s="2"/>
    </row>
    <row r="6" spans="1:31" ht="15" customHeight="1">
      <c r="B6" s="48" t="s">
        <v>41</v>
      </c>
      <c r="C6" s="48"/>
      <c r="D6" s="48"/>
      <c r="E6" s="48"/>
      <c r="F6" s="48"/>
      <c r="G6" s="48"/>
      <c r="H6" s="48"/>
      <c r="I6" s="48"/>
      <c r="J6" s="3"/>
    </row>
    <row r="7" spans="1:31" ht="15" customHeight="1">
      <c r="B7" s="49"/>
      <c r="C7" s="49"/>
      <c r="D7" s="49"/>
      <c r="E7" s="49"/>
      <c r="F7" s="49"/>
      <c r="G7" s="49"/>
      <c r="H7" s="49"/>
      <c r="I7" s="49"/>
      <c r="J7" s="3"/>
    </row>
    <row r="8" spans="1:31" ht="15" customHeight="1">
      <c r="B8" s="50" t="s">
        <v>0</v>
      </c>
      <c r="C8" s="50"/>
      <c r="D8" s="50"/>
      <c r="E8" s="50"/>
      <c r="F8" s="50"/>
      <c r="G8" s="50"/>
      <c r="H8" s="50"/>
      <c r="I8" s="50"/>
      <c r="J8" s="3"/>
      <c r="K8" s="4"/>
      <c r="L8" s="4"/>
      <c r="M8" s="4"/>
      <c r="N8" s="4"/>
      <c r="O8" s="4"/>
    </row>
    <row r="9" spans="1:31" ht="15" customHeight="1">
      <c r="B9" s="5"/>
      <c r="C9" s="5"/>
      <c r="D9" s="5"/>
      <c r="E9" s="5"/>
      <c r="F9" s="5"/>
      <c r="G9" s="5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ht="15" customHeight="1">
      <c r="B10" s="44" t="s">
        <v>64</v>
      </c>
      <c r="C10" s="44"/>
      <c r="D10" s="44"/>
      <c r="E10" s="44"/>
      <c r="F10" s="44"/>
      <c r="G10" s="44"/>
      <c r="H10" s="44"/>
      <c r="I10" s="44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</row>
    <row r="11" spans="1:31" ht="15" customHeight="1">
      <c r="B11" s="26"/>
      <c r="C11" s="26"/>
      <c r="D11" s="26"/>
      <c r="E11" s="26"/>
      <c r="F11" s="26"/>
      <c r="G11" s="26"/>
      <c r="H11" s="26"/>
      <c r="I11" s="2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</row>
    <row r="12" spans="1:31" ht="15" customHeight="1">
      <c r="A12" s="7"/>
      <c r="B12" s="43" t="s">
        <v>23</v>
      </c>
      <c r="C12" s="43"/>
      <c r="D12" s="43"/>
      <c r="E12" s="43"/>
      <c r="F12" s="43"/>
      <c r="G12" s="43"/>
      <c r="H12" s="43"/>
      <c r="I12" s="4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1:31" ht="15" customHeight="1">
      <c r="B13" s="43" t="s">
        <v>24</v>
      </c>
      <c r="C13" s="43"/>
      <c r="D13" s="43"/>
      <c r="E13" s="43"/>
      <c r="F13" s="43"/>
      <c r="G13" s="43"/>
      <c r="H13" s="43"/>
      <c r="I13" s="4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ht="15" customHeight="1">
      <c r="B14" s="22"/>
      <c r="C14" s="22"/>
      <c r="D14" s="22"/>
      <c r="E14" s="22"/>
      <c r="F14" s="22"/>
      <c r="G14" s="22"/>
      <c r="H14" s="22"/>
      <c r="I14" s="22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</row>
    <row r="15" spans="1:31" ht="15" customHeight="1">
      <c r="B15" s="46" t="s">
        <v>25</v>
      </c>
      <c r="C15" s="46"/>
      <c r="D15" s="46"/>
      <c r="E15" s="46"/>
      <c r="F15" s="46"/>
      <c r="G15" s="46"/>
      <c r="H15" s="46"/>
      <c r="I15" s="4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</row>
    <row r="16" spans="1:31" ht="15" customHeight="1">
      <c r="B16" s="45" t="s">
        <v>26</v>
      </c>
      <c r="C16" s="45"/>
      <c r="D16" s="45"/>
      <c r="E16" s="45"/>
      <c r="F16" s="45"/>
      <c r="G16" s="45"/>
      <c r="H16" s="45"/>
      <c r="I16" s="4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2:31" ht="15" customHeight="1">
      <c r="B17" s="45" t="s">
        <v>27</v>
      </c>
      <c r="C17" s="45"/>
      <c r="D17" s="45"/>
      <c r="E17" s="45"/>
      <c r="F17" s="45"/>
      <c r="G17" s="45"/>
      <c r="H17" s="45"/>
      <c r="I17" s="45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2:31" ht="15" customHeight="1">
      <c r="B18" s="45" t="s">
        <v>28</v>
      </c>
      <c r="C18" s="45"/>
      <c r="D18" s="45"/>
      <c r="E18" s="45"/>
      <c r="F18" s="45"/>
      <c r="G18" s="45"/>
      <c r="H18" s="45"/>
      <c r="I18" s="45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</row>
    <row r="19" spans="2:31" ht="15" customHeight="1">
      <c r="B19" s="45" t="s">
        <v>29</v>
      </c>
      <c r="C19" s="45"/>
      <c r="D19" s="45"/>
      <c r="E19" s="45"/>
      <c r="F19" s="45"/>
      <c r="G19" s="45"/>
      <c r="H19" s="45"/>
      <c r="I19" s="4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</row>
    <row r="20" spans="2:31" ht="15" customHeight="1">
      <c r="B20" s="45" t="s">
        <v>30</v>
      </c>
      <c r="C20" s="45"/>
      <c r="D20" s="45"/>
      <c r="E20" s="45"/>
      <c r="F20" s="45"/>
      <c r="G20" s="45"/>
      <c r="H20" s="45"/>
      <c r="I20" s="45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</row>
    <row r="21" spans="2:31" ht="15" customHeight="1">
      <c r="B21" s="45" t="s">
        <v>31</v>
      </c>
      <c r="C21" s="45"/>
      <c r="D21" s="45"/>
      <c r="E21" s="45"/>
      <c r="F21" s="45"/>
      <c r="G21" s="45"/>
      <c r="H21" s="45"/>
      <c r="I21" s="4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</row>
    <row r="22" spans="2:31" ht="15" customHeight="1">
      <c r="B22" s="45" t="s">
        <v>32</v>
      </c>
      <c r="C22" s="45"/>
      <c r="D22" s="45"/>
      <c r="E22" s="45"/>
      <c r="F22" s="45"/>
      <c r="G22" s="45"/>
      <c r="H22" s="45"/>
      <c r="I22" s="45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2:31" ht="15" customHeight="1">
      <c r="B23" s="45" t="s">
        <v>33</v>
      </c>
      <c r="C23" s="45"/>
      <c r="D23" s="45"/>
      <c r="E23" s="45"/>
      <c r="F23" s="45"/>
      <c r="G23" s="45"/>
      <c r="H23" s="45"/>
      <c r="I23" s="45"/>
    </row>
    <row r="24" spans="2:31" ht="15" customHeight="1">
      <c r="B24" s="45" t="s">
        <v>34</v>
      </c>
      <c r="C24" s="45"/>
      <c r="D24" s="45"/>
      <c r="E24" s="45"/>
      <c r="F24" s="45"/>
      <c r="G24" s="45"/>
      <c r="H24" s="45"/>
      <c r="I24" s="45"/>
    </row>
    <row r="25" spans="2:31" ht="15" customHeight="1">
      <c r="B25" s="45" t="s">
        <v>35</v>
      </c>
      <c r="C25" s="45"/>
      <c r="D25" s="45"/>
      <c r="E25" s="45"/>
      <c r="F25" s="45"/>
      <c r="G25" s="45"/>
      <c r="H25" s="45"/>
      <c r="I25" s="45"/>
    </row>
    <row r="26" spans="2:31" ht="15" customHeight="1">
      <c r="B26" s="45" t="s">
        <v>36</v>
      </c>
      <c r="C26" s="45"/>
      <c r="D26" s="45"/>
      <c r="E26" s="45"/>
      <c r="F26" s="45"/>
      <c r="G26" s="45"/>
      <c r="H26" s="45"/>
      <c r="I26" s="45"/>
    </row>
    <row r="27" spans="2:31" ht="15" customHeight="1">
      <c r="B27" s="45" t="s">
        <v>37</v>
      </c>
      <c r="C27" s="45"/>
      <c r="D27" s="45"/>
      <c r="E27" s="45"/>
      <c r="F27" s="45"/>
      <c r="G27" s="45"/>
      <c r="H27" s="45"/>
      <c r="I27" s="45"/>
    </row>
    <row r="28" spans="2:31" ht="15" customHeight="1">
      <c r="B28" s="45" t="s">
        <v>38</v>
      </c>
      <c r="C28" s="45"/>
      <c r="D28" s="45"/>
      <c r="E28" s="45"/>
      <c r="F28" s="45"/>
      <c r="G28" s="45"/>
      <c r="H28" s="45"/>
      <c r="I28" s="45"/>
    </row>
    <row r="29" spans="2:31" ht="15" customHeight="1">
      <c r="B29" s="45"/>
      <c r="C29" s="45"/>
      <c r="D29" s="45"/>
      <c r="E29" s="45"/>
      <c r="F29" s="45"/>
      <c r="G29" s="45"/>
      <c r="H29" s="45"/>
      <c r="I29" s="45"/>
    </row>
    <row r="30" spans="2:31" ht="15" customHeight="1">
      <c r="B30" s="23"/>
      <c r="C30" s="23"/>
      <c r="D30" s="23"/>
      <c r="E30" s="23"/>
      <c r="F30" s="23"/>
      <c r="G30" s="23"/>
      <c r="H30" s="23"/>
      <c r="I30" s="23"/>
    </row>
    <row r="31" spans="2:31" ht="15" customHeight="1">
      <c r="B31" s="45" t="s">
        <v>53</v>
      </c>
      <c r="C31" s="45"/>
      <c r="D31" s="45"/>
      <c r="E31" s="45"/>
      <c r="F31" s="45"/>
      <c r="G31" s="45"/>
      <c r="H31" s="45"/>
      <c r="I31" s="45"/>
    </row>
    <row r="32" spans="2:31" ht="15" customHeight="1">
      <c r="B32" s="45" t="s">
        <v>54</v>
      </c>
      <c r="C32" s="45"/>
      <c r="D32" s="45"/>
      <c r="E32" s="45"/>
      <c r="F32" s="45"/>
      <c r="G32" s="45"/>
      <c r="H32" s="45"/>
      <c r="I32" s="45"/>
    </row>
    <row r="33" spans="2:9" ht="15" customHeight="1">
      <c r="B33" s="45" t="s">
        <v>55</v>
      </c>
      <c r="C33" s="45"/>
      <c r="D33" s="45"/>
      <c r="E33" s="45"/>
      <c r="F33" s="45"/>
      <c r="G33" s="45"/>
      <c r="H33" s="45"/>
      <c r="I33" s="45"/>
    </row>
    <row r="34" spans="2:9" ht="15" customHeight="1">
      <c r="B34" s="45" t="s">
        <v>56</v>
      </c>
      <c r="C34" s="45"/>
      <c r="D34" s="45"/>
      <c r="E34" s="45"/>
      <c r="F34" s="45"/>
      <c r="G34" s="45"/>
      <c r="H34" s="45"/>
      <c r="I34" s="45"/>
    </row>
    <row r="35" spans="2:9" ht="15" customHeight="1">
      <c r="B35" s="45" t="s">
        <v>57</v>
      </c>
      <c r="C35" s="45"/>
      <c r="D35" s="45"/>
      <c r="E35" s="45"/>
      <c r="F35" s="45"/>
      <c r="G35" s="45"/>
      <c r="H35" s="45"/>
      <c r="I35" s="45"/>
    </row>
    <row r="36" spans="2:9" ht="15" customHeight="1">
      <c r="B36" s="45" t="s">
        <v>58</v>
      </c>
      <c r="C36" s="45"/>
      <c r="D36" s="45"/>
      <c r="E36" s="45"/>
      <c r="F36" s="45"/>
      <c r="G36" s="45"/>
      <c r="H36" s="45"/>
      <c r="I36" s="45"/>
    </row>
    <row r="37" spans="2:9" ht="15" customHeight="1">
      <c r="B37" s="45" t="s">
        <v>59</v>
      </c>
      <c r="C37" s="45"/>
      <c r="D37" s="45"/>
      <c r="E37" s="45"/>
      <c r="F37" s="45"/>
      <c r="G37" s="45"/>
      <c r="H37" s="45"/>
      <c r="I37" s="45"/>
    </row>
    <row r="38" spans="2:9" ht="15" customHeight="1">
      <c r="B38" s="45" t="s">
        <v>60</v>
      </c>
      <c r="C38" s="45"/>
      <c r="D38" s="45"/>
      <c r="E38" s="45"/>
      <c r="F38" s="45"/>
      <c r="G38" s="45"/>
      <c r="H38" s="45"/>
      <c r="I38" s="45"/>
    </row>
    <row r="39" spans="2:9" ht="15" customHeight="1">
      <c r="B39" s="45" t="s">
        <v>61</v>
      </c>
      <c r="C39" s="45"/>
      <c r="D39" s="45"/>
      <c r="E39" s="45"/>
      <c r="F39" s="45"/>
      <c r="G39" s="45"/>
      <c r="H39" s="45"/>
      <c r="I39" s="45"/>
    </row>
    <row r="40" spans="2:9" s="27" customFormat="1" ht="15" customHeight="1">
      <c r="B40" s="47" t="s">
        <v>62</v>
      </c>
      <c r="C40" s="47"/>
      <c r="D40" s="47"/>
      <c r="E40" s="47"/>
      <c r="F40" s="47"/>
      <c r="G40" s="47"/>
      <c r="H40" s="47"/>
      <c r="I40" s="47"/>
    </row>
    <row r="41" spans="2:9" ht="15" customHeight="1">
      <c r="B41" s="45" t="s">
        <v>63</v>
      </c>
      <c r="C41" s="45"/>
      <c r="D41" s="45"/>
      <c r="E41" s="45"/>
      <c r="F41" s="45"/>
      <c r="G41" s="45"/>
      <c r="H41" s="45"/>
      <c r="I41" s="45"/>
    </row>
    <row r="42" spans="2:9" ht="15" customHeight="1">
      <c r="B42" s="24"/>
      <c r="C42" s="24"/>
      <c r="D42" s="24"/>
      <c r="E42" s="24"/>
      <c r="F42" s="24"/>
      <c r="G42" s="24"/>
      <c r="H42" s="24"/>
      <c r="I42" s="25"/>
    </row>
    <row r="43" spans="2:9" ht="15" customHeight="1">
      <c r="B43" s="8"/>
      <c r="C43" s="8"/>
      <c r="D43" s="8"/>
      <c r="E43" s="8"/>
      <c r="F43" s="8"/>
      <c r="G43" s="8"/>
      <c r="H43" s="8"/>
      <c r="I43" s="10"/>
    </row>
    <row r="44" spans="2:9" ht="15" customHeight="1">
      <c r="B44" s="43" t="s">
        <v>83</v>
      </c>
      <c r="C44" s="43"/>
      <c r="D44" s="43"/>
      <c r="E44" s="43"/>
      <c r="F44" s="43"/>
      <c r="G44" s="43"/>
      <c r="H44" s="43"/>
      <c r="I44" s="43"/>
    </row>
    <row r="45" spans="2:9" ht="15" customHeight="1">
      <c r="B45" s="43" t="s">
        <v>84</v>
      </c>
      <c r="C45" s="43"/>
      <c r="D45" s="43"/>
      <c r="E45" s="43"/>
      <c r="F45" s="43"/>
      <c r="G45" s="43"/>
      <c r="H45" s="43"/>
      <c r="I45" s="43"/>
    </row>
    <row r="46" spans="2:9" ht="15" customHeight="1">
      <c r="B46" s="43" t="s">
        <v>85</v>
      </c>
      <c r="C46" s="43"/>
      <c r="D46" s="43"/>
      <c r="E46" s="43"/>
      <c r="F46" s="43"/>
      <c r="G46" s="43"/>
      <c r="H46" s="43"/>
      <c r="I46" s="43"/>
    </row>
    <row r="47" spans="2:9" ht="15" customHeight="1">
      <c r="B47" s="43" t="s">
        <v>86</v>
      </c>
      <c r="C47" s="43"/>
      <c r="D47" s="43"/>
      <c r="E47" s="43"/>
      <c r="F47" s="43"/>
      <c r="G47" s="43"/>
      <c r="H47" s="43"/>
      <c r="I47" s="43"/>
    </row>
    <row r="48" spans="2:9" ht="15" customHeight="1">
      <c r="B48" s="43" t="s">
        <v>87</v>
      </c>
      <c r="C48" s="43"/>
      <c r="D48" s="43"/>
      <c r="E48" s="43"/>
      <c r="F48" s="43"/>
      <c r="G48" s="43"/>
      <c r="H48" s="43"/>
      <c r="I48" s="43"/>
    </row>
    <row r="49" spans="2:9" ht="15" customHeight="1">
      <c r="B49" s="43" t="s">
        <v>88</v>
      </c>
      <c r="C49" s="43"/>
      <c r="D49" s="43"/>
      <c r="E49" s="43"/>
      <c r="F49" s="43"/>
      <c r="G49" s="43"/>
      <c r="H49" s="43"/>
      <c r="I49" s="43"/>
    </row>
    <row r="50" spans="2:9" ht="15" customHeight="1">
      <c r="B50" s="43" t="s">
        <v>89</v>
      </c>
      <c r="C50" s="43"/>
      <c r="D50" s="43"/>
      <c r="E50" s="43"/>
      <c r="F50" s="43"/>
      <c r="G50" s="43"/>
      <c r="H50" s="43"/>
      <c r="I50" s="43"/>
    </row>
    <row r="51" spans="2:9" ht="15" customHeight="1">
      <c r="B51" s="43" t="s">
        <v>90</v>
      </c>
      <c r="C51" s="43"/>
      <c r="D51" s="43"/>
      <c r="E51" s="43"/>
      <c r="F51" s="43"/>
      <c r="G51" s="43"/>
      <c r="H51" s="43"/>
      <c r="I51" s="43"/>
    </row>
    <row r="52" spans="2:9" ht="15" customHeight="1">
      <c r="B52" s="43" t="s">
        <v>91</v>
      </c>
      <c r="C52" s="43"/>
      <c r="D52" s="43"/>
      <c r="E52" s="43"/>
      <c r="F52" s="43"/>
      <c r="G52" s="43"/>
      <c r="H52" s="43"/>
      <c r="I52" s="43"/>
    </row>
    <row r="53" spans="2:9" ht="15" customHeight="1">
      <c r="B53" s="43" t="s">
        <v>92</v>
      </c>
      <c r="C53" s="43"/>
      <c r="D53" s="43"/>
      <c r="E53" s="43"/>
      <c r="F53" s="43"/>
      <c r="G53" s="43"/>
      <c r="H53" s="43"/>
      <c r="I53" s="43"/>
    </row>
    <row r="54" spans="2:9" ht="15" customHeight="1">
      <c r="B54" s="24"/>
      <c r="C54" s="24"/>
      <c r="D54" s="24"/>
      <c r="E54" s="24"/>
      <c r="F54" s="24"/>
      <c r="G54" s="24"/>
      <c r="H54" s="24"/>
      <c r="I54" s="24"/>
    </row>
    <row r="55" spans="2:9" ht="15" customHeight="1">
      <c r="B55" s="9"/>
      <c r="C55" s="10"/>
      <c r="D55" s="10"/>
      <c r="E55" s="10"/>
      <c r="F55" s="10"/>
      <c r="G55" s="10"/>
      <c r="H55" s="10"/>
      <c r="I55" s="10"/>
    </row>
    <row r="56" spans="2:9" ht="15" customHeight="1">
      <c r="B56" s="41" t="s">
        <v>113</v>
      </c>
      <c r="C56" s="41"/>
      <c r="D56" s="41"/>
      <c r="E56" s="41"/>
      <c r="F56" s="41"/>
      <c r="G56" s="41"/>
      <c r="H56" s="41"/>
      <c r="I56" s="41"/>
    </row>
    <row r="57" spans="2:9" ht="15" customHeight="1">
      <c r="B57" s="41" t="s">
        <v>114</v>
      </c>
      <c r="C57" s="41"/>
      <c r="D57" s="41"/>
      <c r="E57" s="41"/>
      <c r="F57" s="41"/>
      <c r="G57" s="41"/>
      <c r="H57" s="41"/>
      <c r="I57" s="41"/>
    </row>
    <row r="58" spans="2:9" ht="15" customHeight="1">
      <c r="B58" s="41" t="s">
        <v>115</v>
      </c>
      <c r="C58" s="41"/>
      <c r="D58" s="41"/>
      <c r="E58" s="41"/>
      <c r="F58" s="41"/>
      <c r="G58" s="41"/>
      <c r="H58" s="41"/>
      <c r="I58" s="41"/>
    </row>
    <row r="59" spans="2:9" ht="15" customHeight="1">
      <c r="B59" s="41" t="s">
        <v>116</v>
      </c>
      <c r="C59" s="41"/>
      <c r="D59" s="41"/>
      <c r="E59" s="41"/>
      <c r="F59" s="41"/>
      <c r="G59" s="41"/>
      <c r="H59" s="41"/>
      <c r="I59" s="41"/>
    </row>
    <row r="60" spans="2:9" s="27" customFormat="1" ht="15" customHeight="1">
      <c r="B60" s="42" t="s">
        <v>117</v>
      </c>
      <c r="C60" s="42"/>
      <c r="D60" s="42"/>
      <c r="E60" s="42"/>
      <c r="F60" s="42"/>
      <c r="G60" s="42"/>
      <c r="H60" s="42"/>
      <c r="I60" s="42"/>
    </row>
    <row r="61" spans="2:9" ht="15" customHeight="1">
      <c r="B61" s="41" t="s">
        <v>118</v>
      </c>
      <c r="C61" s="41"/>
      <c r="D61" s="41"/>
      <c r="E61" s="41"/>
      <c r="F61" s="41"/>
      <c r="G61" s="41"/>
      <c r="H61" s="41"/>
      <c r="I61" s="41"/>
    </row>
    <row r="62" spans="2:9" ht="15" customHeight="1">
      <c r="B62" s="41" t="s">
        <v>119</v>
      </c>
      <c r="C62" s="41"/>
      <c r="D62" s="41"/>
      <c r="E62" s="41"/>
      <c r="F62" s="41"/>
      <c r="G62" s="41"/>
      <c r="H62" s="41"/>
      <c r="I62" s="41"/>
    </row>
    <row r="63" spans="2:9" ht="15" customHeight="1">
      <c r="B63" s="9"/>
      <c r="C63" s="25"/>
      <c r="D63" s="25"/>
      <c r="E63" s="25"/>
      <c r="F63" s="25"/>
      <c r="G63" s="25"/>
      <c r="H63" s="25"/>
      <c r="I63" s="25"/>
    </row>
    <row r="64" spans="2:9" ht="15" customHeight="1">
      <c r="B64" s="24"/>
      <c r="C64" s="24"/>
      <c r="D64" s="24"/>
      <c r="E64" s="24"/>
      <c r="F64" s="24"/>
      <c r="G64" s="24"/>
      <c r="H64" s="24"/>
      <c r="I64" s="24"/>
    </row>
    <row r="65" spans="2:9" ht="15" customHeight="1">
      <c r="B65" s="8"/>
      <c r="C65" s="8"/>
      <c r="D65" s="8"/>
      <c r="E65" s="8"/>
      <c r="F65" s="8"/>
      <c r="G65" s="8"/>
      <c r="H65" s="8"/>
      <c r="I65" s="8"/>
    </row>
    <row r="66" spans="2:9" ht="15" customHeight="1">
      <c r="B66" s="8"/>
      <c r="C66" s="8"/>
      <c r="D66" s="8"/>
      <c r="E66" s="8"/>
      <c r="F66" s="8"/>
      <c r="G66" s="8"/>
      <c r="H66" s="8"/>
      <c r="I66" s="8"/>
    </row>
    <row r="67" spans="2:9" ht="15" customHeight="1">
      <c r="B67" s="9"/>
      <c r="C67" s="10"/>
      <c r="D67" s="10"/>
      <c r="E67" s="10"/>
      <c r="F67" s="10"/>
      <c r="G67" s="10"/>
      <c r="H67" s="10"/>
      <c r="I67" s="10"/>
    </row>
    <row r="68" spans="2:9" ht="15" customHeight="1">
      <c r="B68" s="8"/>
      <c r="C68" s="8"/>
      <c r="D68" s="8"/>
      <c r="E68" s="8"/>
      <c r="F68" s="8"/>
      <c r="G68" s="8"/>
      <c r="H68" s="8"/>
      <c r="I68" s="8"/>
    </row>
    <row r="69" spans="2:9" ht="15" customHeight="1">
      <c r="B69" s="8"/>
      <c r="C69" s="8"/>
      <c r="D69" s="8"/>
      <c r="E69" s="8"/>
      <c r="F69" s="8"/>
      <c r="G69" s="8"/>
      <c r="H69" s="8"/>
      <c r="I69" s="8"/>
    </row>
    <row r="70" spans="2:9" ht="15" customHeight="1">
      <c r="B70" s="8"/>
      <c r="C70" s="8"/>
      <c r="D70" s="8"/>
      <c r="E70" s="8"/>
      <c r="F70" s="8"/>
      <c r="G70" s="8"/>
      <c r="H70" s="8"/>
      <c r="I70" s="8"/>
    </row>
    <row r="71" spans="2:9" ht="15" customHeight="1">
      <c r="B71" s="9"/>
      <c r="C71" s="10"/>
      <c r="D71" s="10"/>
      <c r="E71" s="10"/>
      <c r="F71" s="10"/>
      <c r="G71" s="10"/>
      <c r="H71" s="10"/>
      <c r="I71" s="10"/>
    </row>
    <row r="72" spans="2:9" ht="15" customHeight="1">
      <c r="B72" s="8"/>
      <c r="C72" s="8"/>
      <c r="D72" s="8"/>
      <c r="E72" s="8"/>
      <c r="F72" s="8"/>
      <c r="G72" s="8"/>
      <c r="H72" s="8"/>
      <c r="I72" s="8"/>
    </row>
    <row r="73" spans="2:9" ht="15" customHeight="1">
      <c r="B73" s="8"/>
      <c r="C73" s="8"/>
      <c r="D73" s="8"/>
      <c r="E73" s="8"/>
      <c r="F73" s="8"/>
      <c r="G73" s="8"/>
      <c r="H73" s="8"/>
      <c r="I73" s="8"/>
    </row>
    <row r="74" spans="2:9" ht="15" customHeight="1">
      <c r="B74" s="8"/>
      <c r="C74" s="8"/>
      <c r="D74" s="8"/>
      <c r="E74" s="8"/>
      <c r="F74" s="8"/>
      <c r="G74" s="8"/>
      <c r="H74" s="8"/>
      <c r="I74" s="8"/>
    </row>
    <row r="75" spans="2:9" ht="15" customHeight="1">
      <c r="B75" s="9"/>
      <c r="C75" s="10"/>
      <c r="D75" s="10"/>
      <c r="E75" s="10"/>
      <c r="F75" s="10"/>
      <c r="G75" s="10"/>
      <c r="H75" s="10"/>
      <c r="I75" s="10"/>
    </row>
    <row r="76" spans="2:9" ht="15" customHeight="1">
      <c r="B76" s="8"/>
      <c r="C76" s="8"/>
      <c r="D76" s="8"/>
      <c r="E76" s="8"/>
      <c r="F76" s="8"/>
      <c r="G76" s="8"/>
      <c r="H76" s="8"/>
      <c r="I76" s="8"/>
    </row>
    <row r="77" spans="2:9" ht="15" customHeight="1">
      <c r="B77" s="8"/>
      <c r="C77" s="8"/>
      <c r="D77" s="8"/>
      <c r="E77" s="8"/>
      <c r="F77" s="8"/>
      <c r="G77" s="8"/>
      <c r="H77" s="8"/>
      <c r="I77" s="8"/>
    </row>
    <row r="78" spans="2:9" ht="15" customHeight="1">
      <c r="B78" s="8"/>
      <c r="C78" s="8"/>
      <c r="D78" s="8"/>
      <c r="E78" s="8"/>
      <c r="F78" s="8"/>
      <c r="G78" s="8"/>
      <c r="H78" s="8"/>
      <c r="I78" s="8"/>
    </row>
    <row r="79" spans="2:9" ht="15" customHeight="1">
      <c r="B79" s="9"/>
      <c r="C79" s="10"/>
      <c r="D79" s="10"/>
      <c r="E79" s="10"/>
      <c r="F79" s="10"/>
      <c r="G79" s="10"/>
      <c r="H79" s="10"/>
      <c r="I79" s="10"/>
    </row>
    <row r="80" spans="2:9" ht="15" customHeight="1">
      <c r="B80" s="8"/>
      <c r="C80" s="8"/>
      <c r="D80" s="8"/>
      <c r="E80" s="8"/>
      <c r="F80" s="8"/>
      <c r="G80" s="8"/>
      <c r="H80" s="8"/>
      <c r="I80" s="8"/>
    </row>
    <row r="81" spans="2:9" ht="15" customHeight="1">
      <c r="B81" s="8"/>
      <c r="C81" s="8"/>
      <c r="D81" s="8"/>
      <c r="E81" s="8"/>
      <c r="F81" s="8"/>
      <c r="G81" s="8"/>
      <c r="H81" s="8"/>
      <c r="I81" s="8"/>
    </row>
    <row r="82" spans="2:9" ht="15" customHeight="1">
      <c r="B82" s="8"/>
      <c r="C82" s="8"/>
      <c r="D82" s="8"/>
      <c r="E82" s="8"/>
      <c r="F82" s="8"/>
      <c r="G82" s="8"/>
      <c r="H82" s="8"/>
      <c r="I82" s="8"/>
    </row>
    <row r="83" spans="2:9" ht="15" customHeight="1">
      <c r="B83" s="9"/>
      <c r="C83" s="10"/>
      <c r="D83" s="10"/>
      <c r="E83" s="10"/>
      <c r="F83" s="10"/>
      <c r="G83" s="10"/>
      <c r="H83" s="10"/>
      <c r="I83" s="10"/>
    </row>
    <row r="84" spans="2:9" ht="15" customHeight="1">
      <c r="B84" s="8"/>
      <c r="C84" s="8"/>
      <c r="D84" s="8"/>
      <c r="E84" s="8"/>
      <c r="F84" s="8"/>
      <c r="G84" s="8"/>
      <c r="H84" s="8"/>
      <c r="I84" s="10"/>
    </row>
    <row r="85" spans="2:9" ht="15" customHeight="1">
      <c r="B85" s="8"/>
      <c r="C85" s="8"/>
      <c r="D85" s="8"/>
      <c r="E85" s="8"/>
      <c r="F85" s="8"/>
      <c r="G85" s="8"/>
      <c r="H85" s="8"/>
      <c r="I85" s="10"/>
    </row>
    <row r="86" spans="2:9" ht="15" customHeight="1">
      <c r="B86" s="8"/>
      <c r="C86" s="8"/>
      <c r="D86" s="8"/>
      <c r="E86" s="8"/>
      <c r="F86" s="8"/>
      <c r="G86" s="8"/>
      <c r="H86" s="8"/>
      <c r="I86" s="10"/>
    </row>
    <row r="87" spans="2:9" ht="15" customHeight="1">
      <c r="B87" s="9"/>
      <c r="C87" s="10"/>
      <c r="D87" s="10"/>
      <c r="E87" s="10"/>
      <c r="F87" s="10"/>
      <c r="G87" s="10"/>
      <c r="H87" s="10"/>
      <c r="I87" s="10"/>
    </row>
    <row r="88" spans="2:9" ht="15" customHeight="1">
      <c r="B88" s="8"/>
      <c r="C88" s="8"/>
      <c r="D88" s="8"/>
      <c r="E88" s="8"/>
      <c r="F88" s="8"/>
      <c r="G88" s="8"/>
      <c r="H88" s="8"/>
      <c r="I88" s="8"/>
    </row>
    <row r="89" spans="2:9" ht="15" customHeight="1">
      <c r="B89" s="8"/>
      <c r="C89" s="8"/>
      <c r="D89" s="8"/>
      <c r="E89" s="8"/>
      <c r="F89" s="8"/>
      <c r="G89" s="8"/>
      <c r="H89" s="8"/>
      <c r="I89" s="8"/>
    </row>
    <row r="90" spans="2:9" ht="15" customHeight="1">
      <c r="B90" s="8"/>
      <c r="C90" s="8"/>
      <c r="D90" s="8"/>
      <c r="E90" s="8"/>
      <c r="F90" s="8"/>
      <c r="G90" s="8"/>
      <c r="H90" s="8"/>
      <c r="I90" s="8"/>
    </row>
    <row r="91" spans="2:9" ht="15" customHeight="1">
      <c r="B91" s="9"/>
      <c r="C91" s="10"/>
      <c r="D91" s="10"/>
      <c r="E91" s="10"/>
      <c r="F91" s="10"/>
      <c r="G91" s="10"/>
      <c r="H91" s="10"/>
      <c r="I91" s="10"/>
    </row>
    <row r="92" spans="2:9" ht="15" customHeight="1">
      <c r="B92" s="8"/>
      <c r="C92" s="8"/>
      <c r="D92" s="8"/>
      <c r="E92" s="8"/>
      <c r="F92" s="8"/>
      <c r="G92" s="8"/>
      <c r="H92" s="8"/>
      <c r="I92" s="8"/>
    </row>
    <row r="93" spans="2:9" ht="15" customHeight="1">
      <c r="B93" s="8"/>
      <c r="C93" s="8"/>
      <c r="D93" s="8"/>
      <c r="E93" s="8"/>
      <c r="F93" s="8"/>
      <c r="G93" s="8"/>
      <c r="H93" s="8"/>
      <c r="I93" s="8"/>
    </row>
    <row r="94" spans="2:9" ht="15" customHeight="1">
      <c r="B94" s="8"/>
      <c r="C94" s="8"/>
      <c r="D94" s="8"/>
      <c r="E94" s="8"/>
      <c r="F94" s="8"/>
      <c r="G94" s="8"/>
      <c r="H94" s="8"/>
      <c r="I94" s="8"/>
    </row>
    <row r="95" spans="2:9" ht="15" customHeight="1">
      <c r="B95" s="9"/>
      <c r="C95" s="10"/>
      <c r="D95" s="10"/>
      <c r="E95" s="10"/>
      <c r="F95" s="10"/>
      <c r="G95" s="10"/>
      <c r="H95" s="10"/>
      <c r="I95" s="10"/>
    </row>
    <row r="96" spans="2:9" ht="15" customHeight="1">
      <c r="B96" s="8"/>
      <c r="C96" s="8"/>
      <c r="D96" s="8"/>
      <c r="E96" s="8"/>
      <c r="F96" s="8"/>
      <c r="G96" s="8"/>
      <c r="H96" s="8"/>
      <c r="I96" s="8"/>
    </row>
    <row r="97" spans="2:9" ht="15" customHeight="1">
      <c r="B97" s="8"/>
      <c r="C97" s="8"/>
      <c r="D97" s="8"/>
      <c r="E97" s="8"/>
      <c r="F97" s="8"/>
      <c r="G97" s="8"/>
      <c r="H97" s="8"/>
      <c r="I97" s="8"/>
    </row>
    <row r="98" spans="2:9" ht="15" customHeight="1">
      <c r="B98" s="8"/>
      <c r="C98" s="8"/>
      <c r="D98" s="8"/>
      <c r="E98" s="8"/>
      <c r="F98" s="8"/>
      <c r="G98" s="8"/>
      <c r="H98" s="8"/>
      <c r="I98" s="8"/>
    </row>
    <row r="99" spans="2:9" ht="15" customHeight="1">
      <c r="B99" s="9"/>
      <c r="C99" s="10"/>
      <c r="D99" s="10"/>
      <c r="E99" s="10"/>
      <c r="F99" s="10"/>
      <c r="G99" s="10"/>
      <c r="H99" s="10"/>
      <c r="I99" s="10"/>
    </row>
    <row r="100" spans="2:9" ht="15" customHeight="1">
      <c r="B100" s="8"/>
      <c r="C100" s="8"/>
      <c r="D100" s="8"/>
      <c r="E100" s="8"/>
      <c r="F100" s="8"/>
      <c r="G100" s="8"/>
      <c r="H100" s="8"/>
      <c r="I100" s="8"/>
    </row>
    <row r="101" spans="2:9" ht="15" customHeight="1">
      <c r="B101" s="8"/>
      <c r="C101" s="8"/>
      <c r="D101" s="8"/>
      <c r="E101" s="8"/>
      <c r="F101" s="8"/>
      <c r="G101" s="8"/>
      <c r="H101" s="8"/>
      <c r="I101" s="8"/>
    </row>
    <row r="102" spans="2:9" ht="15" customHeight="1">
      <c r="B102" s="8"/>
      <c r="C102" s="8"/>
      <c r="D102" s="8"/>
      <c r="E102" s="8"/>
      <c r="F102" s="8"/>
      <c r="G102" s="8"/>
      <c r="H102" s="8"/>
      <c r="I102" s="8"/>
    </row>
    <row r="103" spans="2:9" ht="15" customHeight="1">
      <c r="B103" s="9"/>
      <c r="C103" s="10"/>
      <c r="D103" s="10"/>
      <c r="E103" s="10"/>
      <c r="F103" s="10"/>
      <c r="G103" s="10"/>
      <c r="H103" s="10"/>
      <c r="I103" s="10"/>
    </row>
    <row r="104" spans="2:9" ht="15" customHeight="1">
      <c r="B104" s="8"/>
      <c r="C104" s="8"/>
      <c r="D104" s="8"/>
      <c r="E104" s="8"/>
      <c r="F104" s="8"/>
      <c r="G104" s="8"/>
      <c r="H104" s="8"/>
      <c r="I104" s="8"/>
    </row>
    <row r="105" spans="2:9" ht="15" customHeight="1">
      <c r="B105" s="8"/>
      <c r="C105" s="8"/>
      <c r="D105" s="8"/>
      <c r="E105" s="8"/>
      <c r="F105" s="8"/>
      <c r="G105" s="8"/>
      <c r="H105" s="8"/>
      <c r="I105" s="8"/>
    </row>
    <row r="106" spans="2:9" ht="15" customHeight="1">
      <c r="B106" s="8"/>
      <c r="C106" s="8"/>
      <c r="D106" s="8"/>
      <c r="E106" s="8"/>
      <c r="F106" s="8"/>
      <c r="G106" s="8"/>
      <c r="H106" s="8"/>
      <c r="I106" s="8"/>
    </row>
    <row r="107" spans="2:9" ht="15" customHeight="1">
      <c r="B107" s="9"/>
      <c r="C107" s="10"/>
      <c r="D107" s="10"/>
      <c r="E107" s="10"/>
      <c r="F107" s="10"/>
      <c r="G107" s="10"/>
      <c r="H107" s="10"/>
      <c r="I107" s="10"/>
    </row>
    <row r="108" spans="2:9" ht="15" customHeight="1">
      <c r="B108" s="8"/>
      <c r="C108" s="8"/>
      <c r="D108" s="8"/>
      <c r="E108" s="8"/>
      <c r="F108" s="8"/>
      <c r="G108" s="8"/>
      <c r="H108" s="8"/>
      <c r="I108" s="8"/>
    </row>
    <row r="109" spans="2:9" ht="15" customHeight="1">
      <c r="B109" s="8"/>
      <c r="C109" s="8"/>
      <c r="D109" s="8"/>
      <c r="E109" s="8"/>
      <c r="F109" s="8"/>
      <c r="G109" s="8"/>
      <c r="H109" s="8"/>
      <c r="I109" s="8"/>
    </row>
    <row r="110" spans="2:9" ht="15" customHeight="1">
      <c r="B110" s="8"/>
      <c r="C110" s="8"/>
      <c r="D110" s="8"/>
      <c r="E110" s="8"/>
      <c r="F110" s="8"/>
      <c r="G110" s="8"/>
      <c r="H110" s="8"/>
      <c r="I110" s="8"/>
    </row>
    <row r="111" spans="2:9" ht="15" customHeight="1">
      <c r="B111" s="9"/>
      <c r="C111" s="10"/>
      <c r="D111" s="10"/>
      <c r="E111" s="10"/>
      <c r="F111" s="10"/>
      <c r="G111" s="10"/>
      <c r="H111" s="10"/>
      <c r="I111" s="10"/>
    </row>
    <row r="112" spans="2:9" ht="15" customHeight="1">
      <c r="B112" s="8"/>
      <c r="C112" s="8"/>
      <c r="D112" s="8"/>
      <c r="E112" s="8"/>
      <c r="F112" s="8"/>
      <c r="G112" s="8"/>
      <c r="H112" s="8"/>
      <c r="I112" s="8"/>
    </row>
    <row r="113" spans="1:9" ht="15" customHeight="1">
      <c r="B113" s="8"/>
      <c r="C113" s="8"/>
      <c r="D113" s="8"/>
      <c r="E113" s="8"/>
      <c r="F113" s="8"/>
      <c r="G113" s="8"/>
      <c r="H113" s="8"/>
      <c r="I113" s="8"/>
    </row>
    <row r="114" spans="1:9" ht="15" customHeight="1">
      <c r="B114" s="8"/>
      <c r="C114" s="8"/>
      <c r="D114" s="8"/>
      <c r="E114" s="8"/>
      <c r="F114" s="8"/>
      <c r="G114" s="8"/>
      <c r="H114" s="8"/>
      <c r="I114" s="8"/>
    </row>
    <row r="115" spans="1:9" ht="15" customHeight="1">
      <c r="B115" s="9"/>
      <c r="C115" s="10"/>
      <c r="D115" s="10"/>
      <c r="E115" s="10"/>
      <c r="F115" s="10"/>
      <c r="G115" s="10"/>
      <c r="H115" s="10"/>
      <c r="I115" s="10"/>
    </row>
    <row r="116" spans="1:9" ht="15" customHeight="1">
      <c r="B116" s="8"/>
      <c r="C116" s="8"/>
      <c r="D116" s="8"/>
      <c r="E116" s="8"/>
      <c r="F116" s="8"/>
      <c r="G116" s="8"/>
      <c r="H116" s="8"/>
      <c r="I116" s="8"/>
    </row>
    <row r="117" spans="1:9" ht="15" customHeight="1">
      <c r="B117" s="8"/>
      <c r="C117" s="8"/>
      <c r="D117" s="8"/>
      <c r="E117" s="8"/>
      <c r="F117" s="8"/>
      <c r="G117" s="8"/>
      <c r="H117" s="8"/>
      <c r="I117" s="8"/>
    </row>
    <row r="118" spans="1:9" ht="15" customHeight="1">
      <c r="B118" s="8"/>
      <c r="C118" s="8"/>
      <c r="D118" s="8"/>
      <c r="E118" s="8"/>
      <c r="F118" s="8"/>
      <c r="G118" s="8"/>
      <c r="H118" s="8"/>
      <c r="I118" s="8"/>
    </row>
    <row r="119" spans="1:9" ht="15" customHeight="1">
      <c r="B119" s="9"/>
      <c r="C119" s="10"/>
      <c r="D119" s="10"/>
      <c r="E119" s="10"/>
      <c r="F119" s="10"/>
      <c r="G119" s="10"/>
      <c r="H119" s="10"/>
      <c r="I119" s="10"/>
    </row>
    <row r="120" spans="1:9" ht="15" customHeight="1">
      <c r="B120" s="8"/>
      <c r="C120" s="8"/>
      <c r="D120" s="8"/>
      <c r="E120" s="8"/>
      <c r="F120" s="8"/>
      <c r="G120" s="8"/>
      <c r="H120" s="8"/>
      <c r="I120" s="8"/>
    </row>
    <row r="121" spans="1:9" ht="15" customHeight="1">
      <c r="B121" s="8"/>
      <c r="C121" s="8"/>
      <c r="D121" s="8"/>
      <c r="E121" s="8"/>
      <c r="F121" s="8"/>
      <c r="G121" s="8"/>
      <c r="H121" s="8"/>
      <c r="I121" s="8"/>
    </row>
    <row r="122" spans="1:9" ht="15" customHeight="1">
      <c r="B122" s="8"/>
      <c r="C122" s="8"/>
      <c r="D122" s="8"/>
      <c r="E122" s="8"/>
      <c r="F122" s="8"/>
      <c r="G122" s="8"/>
      <c r="H122" s="8"/>
      <c r="I122" s="8"/>
    </row>
    <row r="123" spans="1:9" ht="15" customHeight="1">
      <c r="B123" s="9"/>
      <c r="C123" s="10"/>
      <c r="D123" s="10"/>
      <c r="E123" s="10"/>
      <c r="F123" s="10"/>
      <c r="G123" s="10"/>
      <c r="H123" s="10"/>
      <c r="I123" s="10"/>
    </row>
    <row r="124" spans="1:9" ht="15" customHeight="1">
      <c r="A124" s="11"/>
      <c r="B124" s="8"/>
      <c r="C124" s="8"/>
      <c r="D124" s="8"/>
      <c r="E124" s="8"/>
      <c r="F124" s="8"/>
      <c r="G124" s="8"/>
      <c r="H124" s="8"/>
      <c r="I124" s="8"/>
    </row>
    <row r="125" spans="1:9" ht="15" customHeight="1">
      <c r="A125" s="11"/>
      <c r="B125" s="8"/>
      <c r="C125" s="8"/>
      <c r="D125" s="8"/>
      <c r="E125" s="8"/>
      <c r="F125" s="8"/>
      <c r="G125" s="8"/>
      <c r="H125" s="8"/>
      <c r="I125" s="8"/>
    </row>
    <row r="126" spans="1:9" ht="15" customHeight="1">
      <c r="B126" s="8"/>
      <c r="C126" s="8"/>
      <c r="D126" s="8"/>
      <c r="E126" s="8"/>
      <c r="F126" s="8"/>
      <c r="G126" s="8"/>
      <c r="H126" s="8"/>
      <c r="I126" s="8"/>
    </row>
    <row r="127" spans="1:9" ht="15" customHeight="1">
      <c r="B127" s="9"/>
      <c r="C127" s="10"/>
      <c r="D127" s="10"/>
      <c r="E127" s="10"/>
      <c r="F127" s="10"/>
      <c r="G127" s="10"/>
      <c r="H127" s="10"/>
      <c r="I127" s="10"/>
    </row>
    <row r="128" spans="1:9" ht="15" customHeight="1">
      <c r="B128" s="8"/>
      <c r="C128" s="8"/>
      <c r="D128" s="8"/>
      <c r="E128" s="8"/>
      <c r="F128" s="8"/>
      <c r="G128" s="8"/>
      <c r="H128" s="8"/>
      <c r="I128" s="8"/>
    </row>
    <row r="129" spans="1:9" ht="15" customHeight="1">
      <c r="B129" s="8"/>
      <c r="C129" s="8"/>
      <c r="D129" s="8"/>
      <c r="E129" s="8"/>
      <c r="F129" s="8"/>
      <c r="G129" s="8"/>
      <c r="H129" s="8"/>
      <c r="I129" s="8"/>
    </row>
    <row r="130" spans="1:9" ht="15" customHeight="1">
      <c r="B130" s="8"/>
      <c r="C130" s="8"/>
      <c r="D130" s="8"/>
      <c r="E130" s="8"/>
      <c r="F130" s="8"/>
      <c r="G130" s="8"/>
      <c r="H130" s="8"/>
      <c r="I130" s="8"/>
    </row>
    <row r="131" spans="1:9" ht="15" customHeight="1">
      <c r="B131" s="9"/>
      <c r="C131" s="10"/>
      <c r="D131" s="10"/>
      <c r="E131" s="10"/>
      <c r="F131" s="10"/>
      <c r="G131" s="10"/>
      <c r="H131" s="10"/>
      <c r="I131" s="10"/>
    </row>
    <row r="132" spans="1:9" ht="15" customHeight="1">
      <c r="A132" s="11"/>
      <c r="B132" s="8"/>
      <c r="C132" s="8"/>
      <c r="D132" s="8"/>
      <c r="E132" s="8"/>
      <c r="F132" s="8"/>
      <c r="G132" s="8"/>
      <c r="H132" s="8"/>
      <c r="I132" s="8"/>
    </row>
    <row r="133" spans="1:9" ht="15" customHeight="1">
      <c r="A133" s="11"/>
      <c r="B133" s="8"/>
      <c r="C133" s="8"/>
      <c r="D133" s="8"/>
      <c r="E133" s="8"/>
      <c r="F133" s="8"/>
      <c r="G133" s="8"/>
      <c r="H133" s="8"/>
      <c r="I133" s="8"/>
    </row>
    <row r="134" spans="1:9" ht="15" customHeight="1">
      <c r="A134" s="11"/>
      <c r="B134" s="8"/>
      <c r="C134" s="8"/>
      <c r="D134" s="8"/>
      <c r="E134" s="8"/>
      <c r="F134" s="8"/>
      <c r="G134" s="8"/>
      <c r="H134" s="8"/>
      <c r="I134" s="8"/>
    </row>
    <row r="135" spans="1:9" ht="15" customHeight="1">
      <c r="B135" s="9"/>
      <c r="C135" s="10"/>
      <c r="D135" s="10"/>
      <c r="E135" s="10"/>
      <c r="F135" s="10"/>
      <c r="G135" s="10"/>
      <c r="H135" s="10"/>
      <c r="I135" s="10"/>
    </row>
    <row r="136" spans="1:9" ht="15" customHeight="1">
      <c r="B136" s="8"/>
      <c r="C136" s="8"/>
      <c r="D136" s="8"/>
      <c r="E136" s="8"/>
      <c r="F136" s="8"/>
      <c r="G136" s="8"/>
      <c r="H136" s="8"/>
      <c r="I136" s="8"/>
    </row>
    <row r="137" spans="1:9" ht="15" customHeight="1">
      <c r="B137" s="8"/>
      <c r="C137" s="8"/>
      <c r="D137" s="8"/>
      <c r="E137" s="8"/>
      <c r="F137" s="8"/>
      <c r="G137" s="8"/>
      <c r="H137" s="8"/>
      <c r="I137" s="8"/>
    </row>
    <row r="138" spans="1:9" ht="15" customHeight="1">
      <c r="B138" s="8"/>
      <c r="C138" s="8"/>
      <c r="D138" s="8"/>
      <c r="E138" s="8"/>
      <c r="F138" s="8"/>
      <c r="G138" s="8"/>
      <c r="H138" s="8"/>
      <c r="I138" s="8"/>
    </row>
  </sheetData>
  <mergeCells count="49">
    <mergeCell ref="B6:I6"/>
    <mergeCell ref="B7:I7"/>
    <mergeCell ref="B8:I8"/>
    <mergeCell ref="B12:I12"/>
    <mergeCell ref="B13:I13"/>
    <mergeCell ref="B10:I10"/>
    <mergeCell ref="B26:I26"/>
    <mergeCell ref="B37:I37"/>
    <mergeCell ref="B28:I28"/>
    <mergeCell ref="B29:I29"/>
    <mergeCell ref="B31:I31"/>
    <mergeCell ref="B32:I32"/>
    <mergeCell ref="B33:I33"/>
    <mergeCell ref="B27:I27"/>
    <mergeCell ref="B16:I16"/>
    <mergeCell ref="B17:I17"/>
    <mergeCell ref="B44:I44"/>
    <mergeCell ref="B34:I34"/>
    <mergeCell ref="B35:I35"/>
    <mergeCell ref="B36:I36"/>
    <mergeCell ref="B38:I38"/>
    <mergeCell ref="B39:I39"/>
    <mergeCell ref="B40:I40"/>
    <mergeCell ref="B41:I41"/>
    <mergeCell ref="B22:I22"/>
    <mergeCell ref="B23:I23"/>
    <mergeCell ref="B24:I24"/>
    <mergeCell ref="B25:I25"/>
    <mergeCell ref="B18:I18"/>
    <mergeCell ref="B19:I19"/>
    <mergeCell ref="B20:I20"/>
    <mergeCell ref="B21:I21"/>
    <mergeCell ref="B15:I15"/>
    <mergeCell ref="B57:I57"/>
    <mergeCell ref="B45:I45"/>
    <mergeCell ref="B46:I46"/>
    <mergeCell ref="B47:I47"/>
    <mergeCell ref="B48:I48"/>
    <mergeCell ref="B49:I49"/>
    <mergeCell ref="B50:I50"/>
    <mergeCell ref="B51:I51"/>
    <mergeCell ref="B52:I52"/>
    <mergeCell ref="B53:I53"/>
    <mergeCell ref="B56:I56"/>
    <mergeCell ref="B59:I59"/>
    <mergeCell ref="B58:I58"/>
    <mergeCell ref="B60:I60"/>
    <mergeCell ref="B61:I61"/>
    <mergeCell ref="B62:I62"/>
  </mergeCells>
  <hyperlinks>
    <hyperlink ref="B12:I12" location="'Cuadro 2.1'!A1" display="Cuadro 2.1 Población según que tan satisfecho se encuentra actualmente con su vida" xr:uid="{00000000-0004-0000-0000-000000000000}"/>
    <hyperlink ref="B13:I13" location="'Cuadro 2.2'!A1" display="Cuadro 2.2 Población según hace cinco años qué tan satisfecho se encontraba con su vida " xr:uid="{00000000-0004-0000-0000-000001000000}"/>
    <hyperlink ref="B15:I15" location="'Cuadro 2.3.1'!A1" display="Cuadro 2.3.1 Población según qué tan satisfecho está con su vida social (amistades)" xr:uid="{00000000-0004-0000-0000-000002000000}"/>
    <hyperlink ref="B16:I16" location="'Cuadro 2.3.2'!A1" display="Cuadro 2.3.2 Población según qué tan satisfecho está con su vida familiar" xr:uid="{00000000-0004-0000-0000-000003000000}"/>
    <hyperlink ref="B17:I17" location="'Cuadro 2.3.3'!A1" display="Cuadro 2.3.3 Población según qué tan satisfecho está con su vida afectiva" xr:uid="{00000000-0004-0000-0000-000004000000}"/>
    <hyperlink ref="B18:I18" location="'Cuadro 2.3.4'!A1" display="Cuadro 2.3.4 Población según qué tan satisfecho está con su estandar o nivel de vida" xr:uid="{00000000-0004-0000-0000-000005000000}"/>
    <hyperlink ref="B19:I19" location="'Cuadro 2.3.5'!A1" display="Cuadro 2.3.5 Población según qué tan satisfecho está con su salud" xr:uid="{00000000-0004-0000-0000-000006000000}"/>
    <hyperlink ref="B20:I20" location="'Cuadro 2.3.6'!A1" display="Cuadro 2.3.6 Población según qué tan satisfecho está con sus logros en la vida" xr:uid="{00000000-0004-0000-0000-000007000000}"/>
    <hyperlink ref="B21:I21" location="'Cuadro 2.3.7'!A1" display="Cuadro 2.3.7 Población según qué tan satisfecho está con sus perspectivas a futuro" xr:uid="{00000000-0004-0000-0000-000008000000}"/>
    <hyperlink ref="B22:I22" location="'Cuadro 2.3.8'!A1" display="Cuadro 2.3.8 Población según qué tan satisfecho está con el tiempo del que dispone para hacer lo que le gusta " xr:uid="{00000000-0004-0000-0000-000009000000}"/>
    <hyperlink ref="B23:I23" location="'Cuadro 2.3.9'!A1" display="Cuadro 2.3.9 Población según qué tan satisfecho está con su seguridad ciudadana" xr:uid="{00000000-0004-0000-0000-00000A000000}"/>
    <hyperlink ref="B24:I24" location="'Cuadro 2.3.10'!A1" display="Cuadro 2.3.10 Población según qué tan satisfecho está con la actividad que realiza (trabajar, quehaceres del hogar, estudiar)" xr:uid="{00000000-0004-0000-0000-00000B000000}"/>
    <hyperlink ref="B25:I25" location="'Cuadro 2.3.11'!A1" display="Cuadro 2.3.11 Población según qué tan satisfecho está con su vivienda" xr:uid="{00000000-0004-0000-0000-00000C000000}"/>
    <hyperlink ref="B26:I26" location="'Cuadro 2.3.12'!A1" display="Cuadro 2.3.12 Población según qué tan satisfecho está con su vecindario " xr:uid="{00000000-0004-0000-0000-00000D000000}"/>
    <hyperlink ref="B27:I27" location="'Cuadro 2.3.13'!A1" display="Cuadro 2.3.13 Población según qué tan satisfecho está con su ciudad" xr:uid="{00000000-0004-0000-0000-00000E000000}"/>
    <hyperlink ref="B28:I28" location="'Cuadro 2.3.14'!A1" display="Cuadro 2.3.14 Población según qué tan satisfecho está con su país" xr:uid="{00000000-0004-0000-0000-00000F000000}"/>
    <hyperlink ref="B31:I31" location="'Cuadro 2.4.1'!A1" display="Cuadro 2.4.1 Población según si se siente muy bien con respecto a ellos mismos" xr:uid="{00000000-0004-0000-0000-000010000000}"/>
    <hyperlink ref="B32:I32" location="'Cuadro 2.4.2'!A1" display="Cuadro 2.4.2 Población según si siempre es optimista con respecto al futuro " xr:uid="{00000000-0004-0000-0000-000011000000}"/>
    <hyperlink ref="B33:I33" location="'Cuadro 2.4.3'!A1" display="Cuadro 2.4.3 Población según si siempre es optimista con respecto al futuro " xr:uid="{00000000-0004-0000-0000-000012000000}"/>
    <hyperlink ref="B34:I34" location="'Cuadro 2.4.4'!A1" display="Cuadro 2.4.4 Población según si le gusta aprender cosas nuevas" xr:uid="{00000000-0004-0000-0000-000013000000}"/>
    <hyperlink ref="B35:I35" location="'Cuadro 2.4.5'!A1" display="Cuadro 2.4.5 Población según si siente que lo que hace en su vida vale la pena " xr:uid="{00000000-0004-0000-0000-000014000000}"/>
    <hyperlink ref="B36:I36" location="'Cuadro 2.4.6'!A1" display="Cuadro 2.4.6 Población según si siente que lo que hace en su vida vale la pena " xr:uid="{00000000-0004-0000-0000-000015000000}"/>
    <hyperlink ref="B37:I37" location="'Cuadro 2.4.7'!A1" display="Cuadro 2.4.7 Población según si siente que el que le vaya bien o mal depende fundamentalmente de uno mismo" xr:uid="{00000000-0004-0000-0000-000016000000}"/>
    <hyperlink ref="B38:I38" location="'Cuadro 2.4.8'!A1" display="Cuadro 2.4.8 Población según si siente que tiene un propósito o una misión en la vida" xr:uid="{00000000-0004-0000-0000-000017000000}"/>
    <hyperlink ref="B39:I39" location="'Cuadro 2.4.9'!A1" display="Cuadro 2.4.9 Población según si la mayoría de los días siente que ha logrado algo " xr:uid="{00000000-0004-0000-0000-000018000000}"/>
    <hyperlink ref="B40:I40" location="'Cuadro 2.4.10'!A1" display="Cuadro 2.4.10 Población según si cuando las cosas no ban bien se llevan un largo tiempo en volver a la normalidad" xr:uid="{00000000-0004-0000-0000-000019000000}"/>
    <hyperlink ref="B41:I41" location="'Cuadro 2.4.11'!A1" display="Cuadro 2.4.11 Población según si se siente abrumado por problemas personales y obligaciones que tiene que cumplir" xr:uid="{00000000-0004-0000-0000-00001A000000}"/>
    <hyperlink ref="B44:I44" location="'Cuadro 2.5.1'!A1" display="Cuadro 2.5.1 Población según si estuvo de buen humor " xr:uid="{00000000-0004-0000-0000-00001B000000}"/>
    <hyperlink ref="B45:I45" location="'Cuadro 2.5.2'!A1" display="Cuadro 2.5.2 Población según si experimento tranquilidad, calma o sosiego " xr:uid="{00000000-0004-0000-0000-00001C000000}"/>
    <hyperlink ref="B46:I46" location="'Cuadro 2.5.3'!A1" display="Cuadro 2.5.3 Población según si se sintio con energía o vitalidad" xr:uid="{00000000-0004-0000-0000-00001D000000}"/>
    <hyperlink ref="B47:I47" location="'Cuadro 2.5.4'!A1" display="Cuadro 2.5.4 Población según si estuvo concentrado o enfocado en lo que hacía" xr:uid="{00000000-0004-0000-0000-00001E000000}"/>
    <hyperlink ref="B48:I48" location="'Cuadro 2.5.5'!A1" display="Cuadro 2.5.5 Población según si experimentó emoción, satisfacción o alegría" xr:uid="{00000000-0004-0000-0000-00001F000000}"/>
    <hyperlink ref="B49:I49" location="'Cuadro 2.5.6'!A1" display="Cuadro 2.5.6 Población según si estuvo de mal humor" xr:uid="{00000000-0004-0000-0000-000020000000}"/>
    <hyperlink ref="B50:I50" location="'Cuadro 2.5.7'!A1" display="Cuadro 2.5.7 Población según si experimentó preocupación, ansiedad o estrés" xr:uid="{00000000-0004-0000-0000-000021000000}"/>
    <hyperlink ref="B51:I51" location="'Cuadro 2.5.8'!A1" display="Cuadro 2.5.8 Población según si se sintió cansado o sin vitalidad" xr:uid="{00000000-0004-0000-0000-000022000000}"/>
    <hyperlink ref="B52:I52" location="'Cuadro 2.5.9'!A1" display="Cuadro 2.5.9 Población según si estuvo aburrido o sin interés en lo que estaba haciendo" xr:uid="{00000000-0004-0000-0000-000023000000}"/>
    <hyperlink ref="B53:I53" location="'Cuadro 2.5.10'!A1" display="Cuadro 2.5.10 Población según si experimentó tristeza o abatimiento " xr:uid="{00000000-0004-0000-0000-000024000000}"/>
    <hyperlink ref="B56:I56" location="'Cuadro 2.6.1'!A1" display="Cuadro 2.6.1 Población según si es una persona feliz" xr:uid="{00000000-0004-0000-0000-000025000000}"/>
    <hyperlink ref="B57:I57" location="'Cuadro 2.6.2'!A1" display="Cuadro 2.6.2 Población según si sus necesidades materiales más importantes están cubiertas o satisfechas " xr:uid="{00000000-0004-0000-0000-000026000000}"/>
    <hyperlink ref="B58:I58" location="'Cuadro 2.6.3'!A1" display="Cuadro 2.6.3 Población según si sus condiciones de vida son excelentes" xr:uid="{00000000-0004-0000-0000-000027000000}"/>
    <hyperlink ref="B59:I59" location="'Cuadro 2.6.4'!A1" display="Cuadro 2.6.4 Población según si en la mayoría de las cosas de su vida está cerca de su ideal " xr:uid="{00000000-0004-0000-0000-000028000000}"/>
    <hyperlink ref="B60:I60" location="'Cuadro 2.6.5'!A1" display="Cuadro 2.6.5 Población según si hasta ahora, ha alcanzado las metas que para el/ella misma son importantes en la vida" xr:uid="{00000000-0004-0000-0000-000029000000}"/>
    <hyperlink ref="B61:I61" location="'Cuadro 2.6.6'!A1" display="Cuadro 2.6.6 Población según si volviese a nacer no cambiaría casi nada de su vida" xr:uid="{00000000-0004-0000-0000-00002A000000}"/>
    <hyperlink ref="B62:I62" location="'Cuadro 2.6.7'!A1" display="Cuadro 2.6.7 Población según si está satisfecha con su vida" xr:uid="{00000000-0004-0000-0000-00002B000000}"/>
  </hyperlinks>
  <pageMargins left="0.7" right="0.7" top="0.75" bottom="0.75" header="0.3" footer="0.3"/>
  <pageSetup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15</v>
      </c>
      <c r="C6" s="51"/>
      <c r="D6" s="51"/>
    </row>
    <row r="7" spans="2:4" ht="30" customHeight="1">
      <c r="B7" s="52" t="s">
        <v>132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84430.554999999993</v>
      </c>
      <c r="D9" s="32">
        <f>C9/$C$20*100</f>
        <v>1.2847153657423414</v>
      </c>
    </row>
    <row r="10" spans="2:4" ht="15" customHeight="1">
      <c r="B10" s="30">
        <v>1</v>
      </c>
      <c r="C10" s="31">
        <v>37989.948600000003</v>
      </c>
      <c r="D10" s="32">
        <f t="shared" ref="D10:D20" si="0">C10/$C$20*100</f>
        <v>0.57806407538339355</v>
      </c>
    </row>
    <row r="11" spans="2:4" ht="15" customHeight="1">
      <c r="B11" s="30">
        <v>2</v>
      </c>
      <c r="C11" s="31">
        <v>55482.078999999998</v>
      </c>
      <c r="D11" s="32">
        <f t="shared" si="0"/>
        <v>0.84422848357008295</v>
      </c>
    </row>
    <row r="12" spans="2:4" ht="15" customHeight="1">
      <c r="B12" s="30">
        <v>3</v>
      </c>
      <c r="C12" s="31">
        <v>102360.63</v>
      </c>
      <c r="D12" s="32">
        <f t="shared" si="0"/>
        <v>1.55754364291537</v>
      </c>
    </row>
    <row r="13" spans="2:4" ht="15" customHeight="1">
      <c r="B13" s="30">
        <v>4</v>
      </c>
      <c r="C13" s="31">
        <v>136804.12</v>
      </c>
      <c r="D13" s="32">
        <f t="shared" si="0"/>
        <v>2.0816439624358645</v>
      </c>
    </row>
    <row r="14" spans="2:4" ht="15" customHeight="1">
      <c r="B14" s="30">
        <v>5</v>
      </c>
      <c r="C14" s="31">
        <v>295887.61</v>
      </c>
      <c r="D14" s="32">
        <f t="shared" si="0"/>
        <v>4.5022961071353524</v>
      </c>
    </row>
    <row r="15" spans="2:4" ht="15" customHeight="1">
      <c r="B15" s="30">
        <v>6</v>
      </c>
      <c r="C15" s="31">
        <v>402698.7</v>
      </c>
      <c r="D15" s="32">
        <f t="shared" si="0"/>
        <v>6.1275590057943541</v>
      </c>
    </row>
    <row r="16" spans="2:4" ht="15" customHeight="1">
      <c r="B16" s="30">
        <v>7</v>
      </c>
      <c r="C16" s="31">
        <v>807638.28</v>
      </c>
      <c r="D16" s="32">
        <f t="shared" si="0"/>
        <v>12.289215773575284</v>
      </c>
    </row>
    <row r="17" spans="2:4" ht="15" customHeight="1">
      <c r="B17" s="30">
        <v>8</v>
      </c>
      <c r="C17" s="31">
        <v>1339404</v>
      </c>
      <c r="D17" s="32">
        <f t="shared" si="0"/>
        <v>20.380689191688425</v>
      </c>
    </row>
    <row r="18" spans="2:4" ht="15" customHeight="1">
      <c r="B18" s="30">
        <v>9</v>
      </c>
      <c r="C18" s="31">
        <v>1583049</v>
      </c>
      <c r="D18" s="32">
        <f t="shared" si="0"/>
        <v>24.088049344494394</v>
      </c>
    </row>
    <row r="19" spans="2:4" ht="15" customHeight="1">
      <c r="B19" s="30" t="s">
        <v>6</v>
      </c>
      <c r="C19" s="31">
        <v>1726182</v>
      </c>
      <c r="D19" s="32">
        <f t="shared" si="0"/>
        <v>26.265995047265132</v>
      </c>
    </row>
    <row r="20" spans="2:4" ht="15" customHeight="1">
      <c r="B20" s="33" t="s">
        <v>120</v>
      </c>
      <c r="C20" s="34">
        <v>6571926.9226000002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16</v>
      </c>
      <c r="C6" s="51"/>
      <c r="D6" s="51"/>
    </row>
    <row r="7" spans="2:4" ht="30" customHeight="1">
      <c r="B7" s="52" t="s">
        <v>133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86772.311000000002</v>
      </c>
      <c r="D9" s="32">
        <f>C9/$C$20*100</f>
        <v>1.3203481330448923</v>
      </c>
    </row>
    <row r="10" spans="2:4" ht="15" customHeight="1">
      <c r="B10" s="30">
        <v>1</v>
      </c>
      <c r="C10" s="31">
        <v>68094.447</v>
      </c>
      <c r="D10" s="32">
        <f t="shared" ref="D10:D20" si="0">C10/$C$20*100</f>
        <v>1.0361413097223418</v>
      </c>
    </row>
    <row r="11" spans="2:4" ht="15" customHeight="1">
      <c r="B11" s="30">
        <v>2</v>
      </c>
      <c r="C11" s="31">
        <v>88172.131999999998</v>
      </c>
      <c r="D11" s="32">
        <f t="shared" si="0"/>
        <v>1.3416481424908437</v>
      </c>
    </row>
    <row r="12" spans="2:4" ht="15" customHeight="1">
      <c r="B12" s="30">
        <v>3</v>
      </c>
      <c r="C12" s="31">
        <v>94515.323000000004</v>
      </c>
      <c r="D12" s="32">
        <f t="shared" si="0"/>
        <v>1.4381676462113009</v>
      </c>
    </row>
    <row r="13" spans="2:4" ht="15" customHeight="1">
      <c r="B13" s="30">
        <v>4</v>
      </c>
      <c r="C13" s="31">
        <v>172926.4</v>
      </c>
      <c r="D13" s="32">
        <f t="shared" si="0"/>
        <v>2.6312892530219028</v>
      </c>
    </row>
    <row r="14" spans="2:4" ht="15" customHeight="1">
      <c r="B14" s="30">
        <v>5</v>
      </c>
      <c r="C14" s="31">
        <v>343237.62</v>
      </c>
      <c r="D14" s="32">
        <f t="shared" si="0"/>
        <v>5.2227853048396069</v>
      </c>
    </row>
    <row r="15" spans="2:4" ht="15" customHeight="1">
      <c r="B15" s="30">
        <v>6</v>
      </c>
      <c r="C15" s="31">
        <v>407707.5</v>
      </c>
      <c r="D15" s="32">
        <f t="shared" si="0"/>
        <v>6.2037743405658565</v>
      </c>
    </row>
    <row r="16" spans="2:4" ht="15" customHeight="1">
      <c r="B16" s="30">
        <v>7</v>
      </c>
      <c r="C16" s="31">
        <v>775374.93</v>
      </c>
      <c r="D16" s="32">
        <f t="shared" si="0"/>
        <v>11.798289447832202</v>
      </c>
    </row>
    <row r="17" spans="2:4" ht="15" customHeight="1">
      <c r="B17" s="30">
        <v>8</v>
      </c>
      <c r="C17" s="31">
        <v>1439835</v>
      </c>
      <c r="D17" s="32">
        <f t="shared" si="0"/>
        <v>21.908871991927153</v>
      </c>
    </row>
    <row r="18" spans="2:4" ht="15" customHeight="1">
      <c r="B18" s="30">
        <v>9</v>
      </c>
      <c r="C18" s="31">
        <v>1435681</v>
      </c>
      <c r="D18" s="32">
        <f t="shared" si="0"/>
        <v>21.845663739415951</v>
      </c>
    </row>
    <row r="19" spans="2:4" ht="15" customHeight="1">
      <c r="B19" s="30" t="s">
        <v>6</v>
      </c>
      <c r="C19" s="31">
        <v>1659610</v>
      </c>
      <c r="D19" s="32">
        <f t="shared" si="0"/>
        <v>25.253020690927936</v>
      </c>
    </row>
    <row r="20" spans="2:4" ht="15" customHeight="1">
      <c r="B20" s="33" t="s">
        <v>120</v>
      </c>
      <c r="C20" s="34">
        <v>6571926.6630000006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122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D24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17</v>
      </c>
      <c r="C6" s="51"/>
      <c r="D6" s="51"/>
    </row>
    <row r="7" spans="2:4" ht="30" customHeight="1">
      <c r="B7" s="52" t="s">
        <v>134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681810.23</v>
      </c>
      <c r="D9" s="32">
        <f>C9/$C$20*100</f>
        <v>10.374586617423514</v>
      </c>
    </row>
    <row r="10" spans="2:4" ht="15" customHeight="1">
      <c r="B10" s="30">
        <v>1</v>
      </c>
      <c r="C10" s="31">
        <v>213015.76</v>
      </c>
      <c r="D10" s="32">
        <f t="shared" ref="D10:D20" si="0">C10/$C$20*100</f>
        <v>3.2412984665781548</v>
      </c>
    </row>
    <row r="11" spans="2:4" ht="15" customHeight="1">
      <c r="B11" s="30">
        <v>2</v>
      </c>
      <c r="C11" s="31">
        <v>317816.7</v>
      </c>
      <c r="D11" s="32">
        <f t="shared" si="0"/>
        <v>4.8359744948586405</v>
      </c>
    </row>
    <row r="12" spans="2:4" ht="15" customHeight="1">
      <c r="B12" s="30">
        <v>3</v>
      </c>
      <c r="C12" s="31">
        <v>316823.96000000002</v>
      </c>
      <c r="D12" s="32">
        <f t="shared" si="0"/>
        <v>4.8208687269111854</v>
      </c>
    </row>
    <row r="13" spans="2:4" ht="15" customHeight="1">
      <c r="B13" s="30">
        <v>4</v>
      </c>
      <c r="C13" s="31">
        <v>403032.45</v>
      </c>
      <c r="D13" s="32">
        <f t="shared" si="0"/>
        <v>6.1326376140724834</v>
      </c>
    </row>
    <row r="14" spans="2:4" ht="15" customHeight="1">
      <c r="B14" s="30">
        <v>5</v>
      </c>
      <c r="C14" s="31">
        <v>500037.01</v>
      </c>
      <c r="D14" s="32">
        <f t="shared" si="0"/>
        <v>7.6086820700277071</v>
      </c>
    </row>
    <row r="15" spans="2:4" ht="15" customHeight="1">
      <c r="B15" s="30">
        <v>6</v>
      </c>
      <c r="C15" s="31">
        <v>573985.86</v>
      </c>
      <c r="D15" s="32">
        <f t="shared" si="0"/>
        <v>8.7339053591881814</v>
      </c>
    </row>
    <row r="16" spans="2:4" ht="15" customHeight="1">
      <c r="B16" s="30">
        <v>7</v>
      </c>
      <c r="C16" s="31">
        <v>757318.5</v>
      </c>
      <c r="D16" s="32">
        <f t="shared" si="0"/>
        <v>11.523538412187287</v>
      </c>
    </row>
    <row r="17" spans="2:4" ht="15" customHeight="1">
      <c r="B17" s="30">
        <v>8</v>
      </c>
      <c r="C17" s="31">
        <v>1063837</v>
      </c>
      <c r="D17" s="32">
        <f t="shared" si="0"/>
        <v>16.187596808748349</v>
      </c>
    </row>
    <row r="18" spans="2:4" ht="15" customHeight="1">
      <c r="B18" s="30">
        <v>9</v>
      </c>
      <c r="C18" s="31">
        <v>1007380</v>
      </c>
      <c r="D18" s="32">
        <f t="shared" si="0"/>
        <v>15.32853366934682</v>
      </c>
    </row>
    <row r="19" spans="2:4" ht="15" customHeight="1">
      <c r="B19" s="30" t="s">
        <v>6</v>
      </c>
      <c r="C19" s="31">
        <v>736869.25</v>
      </c>
      <c r="D19" s="32">
        <f t="shared" si="0"/>
        <v>11.212377760657684</v>
      </c>
    </row>
    <row r="20" spans="2:4" ht="15" customHeight="1">
      <c r="B20" s="33" t="s">
        <v>120</v>
      </c>
      <c r="C20" s="34">
        <v>6571926.7199999997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122</v>
      </c>
      <c r="C23" s="55"/>
      <c r="D23" s="55"/>
    </row>
    <row r="24" spans="2:4" ht="15" customHeight="1">
      <c r="B24" s="39"/>
      <c r="C24" s="39"/>
      <c r="D24" s="39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D23"/>
  <sheetViews>
    <sheetView workbookViewId="0"/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18</v>
      </c>
      <c r="C6" s="51"/>
      <c r="D6" s="51"/>
    </row>
    <row r="7" spans="2:4" ht="30" customHeight="1">
      <c r="B7" s="52" t="s">
        <v>135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122283.68</v>
      </c>
      <c r="D9" s="32">
        <f>C9/$C$20*100</f>
        <v>1.8606977237427516</v>
      </c>
    </row>
    <row r="10" spans="2:4" ht="15" customHeight="1">
      <c r="B10" s="30">
        <v>1</v>
      </c>
      <c r="C10" s="31">
        <v>51074.436999999998</v>
      </c>
      <c r="D10" s="32">
        <f t="shared" ref="D10:D20" si="0">C10/$C$20*100</f>
        <v>0.77716084981530298</v>
      </c>
    </row>
    <row r="11" spans="2:4" ht="15" customHeight="1">
      <c r="B11" s="30">
        <v>2</v>
      </c>
      <c r="C11" s="31">
        <v>90391.989000000001</v>
      </c>
      <c r="D11" s="32">
        <f t="shared" si="0"/>
        <v>1.3754261253576916</v>
      </c>
    </row>
    <row r="12" spans="2:4" ht="15" customHeight="1">
      <c r="B12" s="30">
        <v>3</v>
      </c>
      <c r="C12" s="31">
        <v>101856.95699999999</v>
      </c>
      <c r="D12" s="32">
        <f t="shared" si="0"/>
        <v>1.5498798207353863</v>
      </c>
    </row>
    <row r="13" spans="2:4" ht="15" customHeight="1">
      <c r="B13" s="30">
        <v>4</v>
      </c>
      <c r="C13" s="31">
        <v>198918.99</v>
      </c>
      <c r="D13" s="32">
        <f t="shared" si="0"/>
        <v>3.0267989309955929</v>
      </c>
    </row>
    <row r="14" spans="2:4" ht="15" customHeight="1">
      <c r="B14" s="30">
        <v>5</v>
      </c>
      <c r="C14" s="31">
        <v>319729.11</v>
      </c>
      <c r="D14" s="32">
        <f t="shared" si="0"/>
        <v>4.8650746133195852</v>
      </c>
    </row>
    <row r="15" spans="2:4" ht="15" customHeight="1">
      <c r="B15" s="30">
        <v>6</v>
      </c>
      <c r="C15" s="31">
        <v>429257.86200000002</v>
      </c>
      <c r="D15" s="32">
        <f t="shared" si="0"/>
        <v>6.5316903017809107</v>
      </c>
    </row>
    <row r="16" spans="2:4" ht="15" customHeight="1">
      <c r="B16" s="30">
        <v>7</v>
      </c>
      <c r="C16" s="31">
        <v>855389.11</v>
      </c>
      <c r="D16" s="32">
        <f t="shared" si="0"/>
        <v>13.015805297087383</v>
      </c>
    </row>
    <row r="17" spans="2:4" ht="15" customHeight="1">
      <c r="B17" s="30">
        <v>8</v>
      </c>
      <c r="C17" s="31">
        <v>1394445</v>
      </c>
      <c r="D17" s="32">
        <f t="shared" si="0"/>
        <v>21.218208655353369</v>
      </c>
    </row>
    <row r="18" spans="2:4" ht="15" customHeight="1">
      <c r="B18" s="30">
        <v>9</v>
      </c>
      <c r="C18" s="31">
        <v>1436918</v>
      </c>
      <c r="D18" s="32">
        <f t="shared" si="0"/>
        <v>21.86448798241096</v>
      </c>
    </row>
    <row r="19" spans="2:4" ht="15" customHeight="1">
      <c r="B19" s="30" t="s">
        <v>6</v>
      </c>
      <c r="C19" s="31">
        <v>1571661</v>
      </c>
      <c r="D19" s="32">
        <f t="shared" si="0"/>
        <v>23.914769699401074</v>
      </c>
    </row>
    <row r="20" spans="2:4" ht="15" customHeight="1">
      <c r="B20" s="33" t="s">
        <v>120</v>
      </c>
      <c r="C20" s="34">
        <v>6571926.1349999998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122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19</v>
      </c>
      <c r="C6" s="51"/>
      <c r="D6" s="51"/>
    </row>
    <row r="7" spans="2:4" ht="15" customHeight="1">
      <c r="B7" s="52" t="s">
        <v>136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104494.73</v>
      </c>
      <c r="D9" s="32">
        <f>C9/$C$20*100</f>
        <v>1.5900167083684489</v>
      </c>
    </row>
    <row r="10" spans="2:4" ht="15" customHeight="1">
      <c r="B10" s="30">
        <v>1</v>
      </c>
      <c r="C10" s="31">
        <v>63577.178999999996</v>
      </c>
      <c r="D10" s="32">
        <f t="shared" ref="D10:D20" si="0">C10/$C$20*100</f>
        <v>0.96740550342521259</v>
      </c>
    </row>
    <row r="11" spans="2:4" ht="15" customHeight="1">
      <c r="B11" s="30">
        <v>2</v>
      </c>
      <c r="C11" s="31">
        <v>67727.332999999999</v>
      </c>
      <c r="D11" s="32">
        <f t="shared" si="0"/>
        <v>1.030555235495932</v>
      </c>
    </row>
    <row r="12" spans="2:4" ht="15" customHeight="1">
      <c r="B12" s="30">
        <v>3</v>
      </c>
      <c r="C12" s="31">
        <v>92064.335000000006</v>
      </c>
      <c r="D12" s="32">
        <f t="shared" si="0"/>
        <v>1.4008728564094111</v>
      </c>
    </row>
    <row r="13" spans="2:4" ht="15" customHeight="1">
      <c r="B13" s="30">
        <v>4</v>
      </c>
      <c r="C13" s="31">
        <v>144974.12</v>
      </c>
      <c r="D13" s="32">
        <f t="shared" si="0"/>
        <v>2.2059607511403923</v>
      </c>
    </row>
    <row r="14" spans="2:4" ht="15" customHeight="1">
      <c r="B14" s="30">
        <v>5</v>
      </c>
      <c r="C14" s="31">
        <v>309558.37</v>
      </c>
      <c r="D14" s="32">
        <f t="shared" si="0"/>
        <v>4.7103139126279618</v>
      </c>
    </row>
    <row r="15" spans="2:4" ht="15" customHeight="1">
      <c r="B15" s="30">
        <v>6</v>
      </c>
      <c r="C15" s="31">
        <v>387896.32000000001</v>
      </c>
      <c r="D15" s="32">
        <f t="shared" si="0"/>
        <v>5.902322824458559</v>
      </c>
    </row>
    <row r="16" spans="2:4" ht="15" customHeight="1">
      <c r="B16" s="30">
        <v>7</v>
      </c>
      <c r="C16" s="31">
        <v>703197.15</v>
      </c>
      <c r="D16" s="32">
        <f t="shared" si="0"/>
        <v>10.700015376632626</v>
      </c>
    </row>
    <row r="17" spans="2:4" ht="15" customHeight="1">
      <c r="B17" s="30">
        <v>8</v>
      </c>
      <c r="C17" s="31">
        <v>1257900</v>
      </c>
      <c r="D17" s="32">
        <f t="shared" si="0"/>
        <v>19.140506104534381</v>
      </c>
    </row>
    <row r="18" spans="2:4" ht="15" customHeight="1">
      <c r="B18" s="30">
        <v>9</v>
      </c>
      <c r="C18" s="31">
        <v>1589262</v>
      </c>
      <c r="D18" s="32">
        <f t="shared" si="0"/>
        <v>24.182589246128085</v>
      </c>
    </row>
    <row r="19" spans="2:4" ht="15" customHeight="1">
      <c r="B19" s="30" t="s">
        <v>6</v>
      </c>
      <c r="C19" s="31">
        <v>1851275</v>
      </c>
      <c r="D19" s="32">
        <f t="shared" si="0"/>
        <v>28.169441480778985</v>
      </c>
    </row>
    <row r="20" spans="2:4" ht="15" customHeight="1">
      <c r="B20" s="33" t="s">
        <v>120</v>
      </c>
      <c r="C20" s="34">
        <v>6571926.5370000005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20</v>
      </c>
      <c r="C6" s="51"/>
      <c r="D6" s="51"/>
    </row>
    <row r="7" spans="2:4" ht="15" customHeight="1">
      <c r="B7" s="52" t="s">
        <v>137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248993.46</v>
      </c>
      <c r="D9" s="32">
        <f>C9/$C$20*100</f>
        <v>3.7887434297811455</v>
      </c>
    </row>
    <row r="10" spans="2:4" ht="15" customHeight="1">
      <c r="B10" s="30">
        <v>1</v>
      </c>
      <c r="C10" s="31">
        <v>111834.3</v>
      </c>
      <c r="D10" s="32">
        <f t="shared" ref="D10:D20" si="0">C10/$C$20*100</f>
        <v>1.7016971825250895</v>
      </c>
    </row>
    <row r="11" spans="2:4" ht="15" customHeight="1">
      <c r="B11" s="30">
        <v>2</v>
      </c>
      <c r="C11" s="31">
        <v>119164.09</v>
      </c>
      <c r="D11" s="32">
        <f t="shared" si="0"/>
        <v>1.8132290022932693</v>
      </c>
    </row>
    <row r="12" spans="2:4" ht="15" customHeight="1">
      <c r="B12" s="30">
        <v>3</v>
      </c>
      <c r="C12" s="31">
        <v>149422.93</v>
      </c>
      <c r="D12" s="32">
        <f t="shared" si="0"/>
        <v>2.2736546746896402</v>
      </c>
    </row>
    <row r="13" spans="2:4" ht="15" customHeight="1">
      <c r="B13" s="30">
        <v>4</v>
      </c>
      <c r="C13" s="31">
        <v>245124.62</v>
      </c>
      <c r="D13" s="32">
        <f t="shared" si="0"/>
        <v>3.7298742444986299</v>
      </c>
    </row>
    <row r="14" spans="2:4" ht="15" customHeight="1">
      <c r="B14" s="30">
        <v>5</v>
      </c>
      <c r="C14" s="31">
        <v>456830.91</v>
      </c>
      <c r="D14" s="32">
        <f t="shared" si="0"/>
        <v>6.9512472688376699</v>
      </c>
    </row>
    <row r="15" spans="2:4" ht="15" customHeight="1">
      <c r="B15" s="30">
        <v>6</v>
      </c>
      <c r="C15" s="31">
        <v>519055.14</v>
      </c>
      <c r="D15" s="32">
        <f t="shared" si="0"/>
        <v>7.8980658824096537</v>
      </c>
    </row>
    <row r="16" spans="2:4" ht="15" customHeight="1">
      <c r="B16" s="30">
        <v>7</v>
      </c>
      <c r="C16" s="31">
        <v>821608.75</v>
      </c>
      <c r="D16" s="32">
        <f t="shared" si="0"/>
        <v>12.501793233497777</v>
      </c>
    </row>
    <row r="17" spans="2:4" ht="15" customHeight="1">
      <c r="B17" s="30">
        <v>8</v>
      </c>
      <c r="C17" s="31">
        <v>1318236</v>
      </c>
      <c r="D17" s="32">
        <f t="shared" si="0"/>
        <v>20.058591032475224</v>
      </c>
    </row>
    <row r="18" spans="2:4" ht="15" customHeight="1">
      <c r="B18" s="30">
        <v>9</v>
      </c>
      <c r="C18" s="31">
        <v>1354742</v>
      </c>
      <c r="D18" s="32">
        <f t="shared" si="0"/>
        <v>20.614074970276601</v>
      </c>
    </row>
    <row r="19" spans="2:4" ht="15" customHeight="1">
      <c r="B19" s="30" t="s">
        <v>6</v>
      </c>
      <c r="C19" s="31">
        <v>1226915</v>
      </c>
      <c r="D19" s="32">
        <f t="shared" si="0"/>
        <v>18.669029078715297</v>
      </c>
    </row>
    <row r="20" spans="2:4" ht="15" customHeight="1">
      <c r="B20" s="33" t="s">
        <v>120</v>
      </c>
      <c r="C20" s="34">
        <v>6571927.2000000002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21</v>
      </c>
      <c r="C6" s="51"/>
      <c r="D6" s="51"/>
    </row>
    <row r="7" spans="2:4" ht="15" customHeight="1">
      <c r="B7" s="52" t="s">
        <v>138</v>
      </c>
      <c r="C7" s="52"/>
      <c r="D7" s="52"/>
    </row>
    <row r="8" spans="2:4" s="36" customFormat="1" ht="15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392685.46</v>
      </c>
      <c r="D9" s="32">
        <f>C9/$C$20*100</f>
        <v>5.9751954906543023</v>
      </c>
    </row>
    <row r="10" spans="2:4" ht="15" customHeight="1">
      <c r="B10" s="30">
        <v>1</v>
      </c>
      <c r="C10" s="31">
        <v>146429.39000000001</v>
      </c>
      <c r="D10" s="32">
        <f t="shared" ref="D10:D20" si="0">C10/$C$20*100</f>
        <v>2.2281044753407988</v>
      </c>
    </row>
    <row r="11" spans="2:4" ht="15" customHeight="1">
      <c r="B11" s="30">
        <v>2</v>
      </c>
      <c r="C11" s="31">
        <v>183162.549</v>
      </c>
      <c r="D11" s="32">
        <f t="shared" si="0"/>
        <v>2.7870449719262527</v>
      </c>
    </row>
    <row r="12" spans="2:4" ht="15" customHeight="1">
      <c r="B12" s="30">
        <v>3</v>
      </c>
      <c r="C12" s="31">
        <v>283288.31</v>
      </c>
      <c r="D12" s="32">
        <f t="shared" si="0"/>
        <v>4.3105823996311905</v>
      </c>
    </row>
    <row r="13" spans="2:4" ht="15" customHeight="1">
      <c r="B13" s="30">
        <v>4</v>
      </c>
      <c r="C13" s="31">
        <v>335941.42</v>
      </c>
      <c r="D13" s="32">
        <f t="shared" si="0"/>
        <v>5.1117646625062285</v>
      </c>
    </row>
    <row r="14" spans="2:4" ht="15" customHeight="1">
      <c r="B14" s="30">
        <v>5</v>
      </c>
      <c r="C14" s="31">
        <v>582588.93000000005</v>
      </c>
      <c r="D14" s="32">
        <f t="shared" si="0"/>
        <v>8.8648119220943791</v>
      </c>
    </row>
    <row r="15" spans="2:4" ht="15" customHeight="1">
      <c r="B15" s="30">
        <v>6</v>
      </c>
      <c r="C15" s="31">
        <v>488115.65</v>
      </c>
      <c r="D15" s="32">
        <f t="shared" si="0"/>
        <v>7.4272839916145443</v>
      </c>
    </row>
    <row r="16" spans="2:4" ht="15" customHeight="1">
      <c r="B16" s="30">
        <v>7</v>
      </c>
      <c r="C16" s="31">
        <v>863973.64</v>
      </c>
      <c r="D16" s="32">
        <f t="shared" si="0"/>
        <v>13.146428690718986</v>
      </c>
    </row>
    <row r="17" spans="2:4" ht="15" customHeight="1">
      <c r="B17" s="30">
        <v>8</v>
      </c>
      <c r="C17" s="31">
        <v>1258975.6000000001</v>
      </c>
      <c r="D17" s="32">
        <f t="shared" si="0"/>
        <v>19.15687259712594</v>
      </c>
    </row>
    <row r="18" spans="2:4" ht="15" customHeight="1">
      <c r="B18" s="30">
        <v>9</v>
      </c>
      <c r="C18" s="31">
        <v>1098073</v>
      </c>
      <c r="D18" s="32">
        <f t="shared" si="0"/>
        <v>16.70854031114175</v>
      </c>
    </row>
    <row r="19" spans="2:4" ht="15" customHeight="1">
      <c r="B19" s="30" t="s">
        <v>6</v>
      </c>
      <c r="C19" s="31">
        <v>938692.62</v>
      </c>
      <c r="D19" s="32">
        <f t="shared" si="0"/>
        <v>14.283370487245625</v>
      </c>
    </row>
    <row r="20" spans="2:4" ht="15" customHeight="1">
      <c r="B20" s="33" t="s">
        <v>120</v>
      </c>
      <c r="C20" s="34">
        <v>6571926.5690000001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122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22</v>
      </c>
      <c r="C6" s="51"/>
      <c r="D6" s="51"/>
    </row>
    <row r="7" spans="2:4" ht="15" customHeight="1">
      <c r="B7" s="52" t="s">
        <v>139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513836.55</v>
      </c>
      <c r="D9" s="32">
        <f>C9/$C$20*100</f>
        <v>7.8186596190340003</v>
      </c>
    </row>
    <row r="10" spans="2:4" ht="15" customHeight="1">
      <c r="B10" s="30">
        <v>1</v>
      </c>
      <c r="C10" s="31">
        <v>168816.84</v>
      </c>
      <c r="D10" s="32">
        <f t="shared" ref="D10:D20" si="0">C10/$C$20*100</f>
        <v>2.5687573410667723</v>
      </c>
    </row>
    <row r="11" spans="2:4" ht="15" customHeight="1">
      <c r="B11" s="30">
        <v>2</v>
      </c>
      <c r="C11" s="31">
        <v>244523.25</v>
      </c>
      <c r="D11" s="32">
        <f t="shared" si="0"/>
        <v>3.7207241499071162</v>
      </c>
    </row>
    <row r="12" spans="2:4" ht="15" customHeight="1">
      <c r="B12" s="30">
        <v>3</v>
      </c>
      <c r="C12" s="31">
        <v>326054.49</v>
      </c>
      <c r="D12" s="32">
        <f t="shared" si="0"/>
        <v>4.9613229626575324</v>
      </c>
    </row>
    <row r="13" spans="2:4" ht="15" customHeight="1">
      <c r="B13" s="30">
        <v>4</v>
      </c>
      <c r="C13" s="31">
        <v>336661.11</v>
      </c>
      <c r="D13" s="32">
        <f t="shared" si="0"/>
        <v>5.1227158248204869</v>
      </c>
    </row>
    <row r="14" spans="2:4" ht="15" customHeight="1">
      <c r="B14" s="30">
        <v>5</v>
      </c>
      <c r="C14" s="31">
        <v>616327.97</v>
      </c>
      <c r="D14" s="32">
        <f t="shared" si="0"/>
        <v>9.3781935347343399</v>
      </c>
    </row>
    <row r="15" spans="2:4" ht="15" customHeight="1">
      <c r="B15" s="30">
        <v>6</v>
      </c>
      <c r="C15" s="31">
        <v>536507.18000000005</v>
      </c>
      <c r="D15" s="32">
        <f t="shared" si="0"/>
        <v>8.1636213375397411</v>
      </c>
    </row>
    <row r="16" spans="2:4" ht="15" customHeight="1">
      <c r="B16" s="30">
        <v>7</v>
      </c>
      <c r="C16" s="31">
        <v>777228.75</v>
      </c>
      <c r="D16" s="32">
        <f t="shared" si="0"/>
        <v>11.826498216947144</v>
      </c>
    </row>
    <row r="17" spans="2:4" ht="15" customHeight="1">
      <c r="B17" s="30">
        <v>8</v>
      </c>
      <c r="C17" s="31">
        <v>1164104</v>
      </c>
      <c r="D17" s="32">
        <f t="shared" si="0"/>
        <v>17.71328438421898</v>
      </c>
    </row>
    <row r="18" spans="2:4" ht="15" customHeight="1">
      <c r="B18" s="30">
        <v>9</v>
      </c>
      <c r="C18" s="31">
        <v>1011386.8</v>
      </c>
      <c r="D18" s="32">
        <f t="shared" si="0"/>
        <v>15.389503009048338</v>
      </c>
    </row>
    <row r="19" spans="2:4" ht="15" customHeight="1">
      <c r="B19" s="30" t="s">
        <v>6</v>
      </c>
      <c r="C19" s="31">
        <v>876479.38800000004</v>
      </c>
      <c r="D19" s="32">
        <f t="shared" si="0"/>
        <v>13.336719620025539</v>
      </c>
    </row>
    <row r="20" spans="2:4" ht="15" customHeight="1">
      <c r="B20" s="33" t="s">
        <v>120</v>
      </c>
      <c r="C20" s="34">
        <v>6571926.3280000007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122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52</v>
      </c>
      <c r="C6" s="51"/>
      <c r="D6" s="51"/>
    </row>
    <row r="7" spans="2:4" ht="30" customHeight="1">
      <c r="B7" s="52" t="s">
        <v>141</v>
      </c>
      <c r="C7" s="52"/>
      <c r="D7" s="52"/>
    </row>
    <row r="8" spans="2:4" s="36" customFormat="1" ht="30" customHeight="1">
      <c r="B8" s="13" t="s">
        <v>1</v>
      </c>
      <c r="C8" s="28" t="s">
        <v>2</v>
      </c>
      <c r="D8" s="28" t="s">
        <v>3</v>
      </c>
    </row>
    <row r="9" spans="2:4" ht="15" customHeight="1">
      <c r="B9" s="30" t="s">
        <v>39</v>
      </c>
      <c r="C9" s="31">
        <v>192665.53</v>
      </c>
      <c r="D9" s="32">
        <f>C9/$C$20*100</f>
        <v>2.9322560197685301</v>
      </c>
    </row>
    <row r="10" spans="2:4" ht="15" customHeight="1">
      <c r="B10" s="30">
        <v>1</v>
      </c>
      <c r="C10" s="31">
        <v>187510.01</v>
      </c>
      <c r="D10" s="32">
        <f t="shared" ref="D10:D20" si="0">C10/$C$20*100</f>
        <v>2.8537920384064415</v>
      </c>
    </row>
    <row r="11" spans="2:4" ht="15" customHeight="1">
      <c r="B11" s="30">
        <v>2</v>
      </c>
      <c r="C11" s="31">
        <v>222175.02</v>
      </c>
      <c r="D11" s="32">
        <f t="shared" si="0"/>
        <v>3.3813730968751581</v>
      </c>
    </row>
    <row r="12" spans="2:4" ht="15" customHeight="1">
      <c r="B12" s="30">
        <v>3</v>
      </c>
      <c r="C12" s="31">
        <v>321721.95</v>
      </c>
      <c r="D12" s="32">
        <f t="shared" si="0"/>
        <v>4.8964188071377901</v>
      </c>
    </row>
    <row r="13" spans="2:4" ht="15" customHeight="1">
      <c r="B13" s="30">
        <v>4</v>
      </c>
      <c r="C13" s="31">
        <v>415974.67</v>
      </c>
      <c r="D13" s="32">
        <f t="shared" si="0"/>
        <v>6.330889755830885</v>
      </c>
    </row>
    <row r="14" spans="2:4" ht="15" customHeight="1">
      <c r="B14" s="30">
        <v>5</v>
      </c>
      <c r="C14" s="31">
        <v>313437.23</v>
      </c>
      <c r="D14" s="32">
        <f t="shared" si="0"/>
        <v>4.7703302427116743</v>
      </c>
    </row>
    <row r="15" spans="2:4" ht="15" customHeight="1">
      <c r="B15" s="30">
        <v>6</v>
      </c>
      <c r="C15" s="31">
        <v>250943.22</v>
      </c>
      <c r="D15" s="32">
        <f t="shared" si="0"/>
        <v>3.8192081762892336</v>
      </c>
    </row>
    <row r="16" spans="2:4" ht="15" customHeight="1">
      <c r="B16" s="30">
        <v>7</v>
      </c>
      <c r="C16" s="31">
        <v>352555.35</v>
      </c>
      <c r="D16" s="32">
        <f t="shared" si="0"/>
        <v>5.3656850155764815</v>
      </c>
    </row>
    <row r="17" spans="2:4" ht="15" customHeight="1">
      <c r="B17" s="30">
        <v>8</v>
      </c>
      <c r="C17" s="31">
        <v>869926.23</v>
      </c>
      <c r="D17" s="32">
        <f t="shared" si="0"/>
        <v>13.239765435322257</v>
      </c>
    </row>
    <row r="18" spans="2:4" ht="15" customHeight="1">
      <c r="B18" s="30">
        <v>9</v>
      </c>
      <c r="C18" s="31">
        <v>1311333</v>
      </c>
      <c r="D18" s="32">
        <f t="shared" si="0"/>
        <v>19.957716791224286</v>
      </c>
    </row>
    <row r="19" spans="2:4" ht="15" customHeight="1">
      <c r="B19" s="30" t="s">
        <v>40</v>
      </c>
      <c r="C19" s="31">
        <v>2132314</v>
      </c>
      <c r="D19" s="32">
        <f t="shared" si="0"/>
        <v>32.452564620857267</v>
      </c>
    </row>
    <row r="20" spans="2:4" ht="15" customHeight="1">
      <c r="B20" s="33" t="s">
        <v>120</v>
      </c>
      <c r="C20" s="34">
        <v>6570556.21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140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51</v>
      </c>
      <c r="C6" s="51"/>
      <c r="D6" s="51"/>
    </row>
    <row r="7" spans="2:4" ht="30" customHeight="1">
      <c r="B7" s="52" t="s">
        <v>143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70960.854999999996</v>
      </c>
      <c r="D9" s="32">
        <f>C9/$C$20*100</f>
        <v>1.0799822730716473</v>
      </c>
    </row>
    <row r="10" spans="2:4" ht="15" customHeight="1">
      <c r="B10" s="30">
        <v>1</v>
      </c>
      <c r="C10" s="31">
        <v>42847.201000000001</v>
      </c>
      <c r="D10" s="32">
        <f t="shared" ref="D10:D20" si="0">C10/$C$20*100</f>
        <v>0.65210907521812933</v>
      </c>
    </row>
    <row r="11" spans="2:4" ht="15" customHeight="1">
      <c r="B11" s="30">
        <v>2</v>
      </c>
      <c r="C11" s="31">
        <v>46500.483999999997</v>
      </c>
      <c r="D11" s="32">
        <f t="shared" si="0"/>
        <v>0.70770988327651596</v>
      </c>
    </row>
    <row r="12" spans="2:4" ht="15" customHeight="1">
      <c r="B12" s="30">
        <v>3</v>
      </c>
      <c r="C12" s="31">
        <v>86293.595000000001</v>
      </c>
      <c r="D12" s="32">
        <f t="shared" si="0"/>
        <v>1.313337513754931</v>
      </c>
    </row>
    <row r="13" spans="2:4" ht="15" customHeight="1">
      <c r="B13" s="30">
        <v>4</v>
      </c>
      <c r="C13" s="31">
        <v>151136.19</v>
      </c>
      <c r="D13" s="32">
        <f t="shared" si="0"/>
        <v>2.3002034857047367</v>
      </c>
    </row>
    <row r="14" spans="2:4" ht="15" customHeight="1">
      <c r="B14" s="30">
        <v>5</v>
      </c>
      <c r="C14" s="31">
        <v>309404.89</v>
      </c>
      <c r="D14" s="32">
        <f t="shared" si="0"/>
        <v>4.7089595580786483</v>
      </c>
    </row>
    <row r="15" spans="2:4" ht="15" customHeight="1">
      <c r="B15" s="30">
        <v>6</v>
      </c>
      <c r="C15" s="31">
        <v>395328.16</v>
      </c>
      <c r="D15" s="32">
        <f t="shared" si="0"/>
        <v>6.0166609442069428</v>
      </c>
    </row>
    <row r="16" spans="2:4" ht="15" customHeight="1">
      <c r="B16" s="30">
        <v>7</v>
      </c>
      <c r="C16" s="31">
        <v>739056.01</v>
      </c>
      <c r="D16" s="32">
        <f t="shared" si="0"/>
        <v>11.24799566756999</v>
      </c>
    </row>
    <row r="17" spans="2:4" ht="15" customHeight="1">
      <c r="B17" s="30">
        <v>8</v>
      </c>
      <c r="C17" s="31">
        <v>1123646</v>
      </c>
      <c r="D17" s="32">
        <f t="shared" si="0"/>
        <v>17.101228010962728</v>
      </c>
    </row>
    <row r="18" spans="2:4" ht="15" customHeight="1">
      <c r="B18" s="30">
        <v>9</v>
      </c>
      <c r="C18" s="31">
        <v>1575062</v>
      </c>
      <c r="D18" s="32">
        <f t="shared" si="0"/>
        <v>23.971512730346547</v>
      </c>
    </row>
    <row r="19" spans="2:4" ht="15" customHeight="1">
      <c r="B19" s="30" t="s">
        <v>40</v>
      </c>
      <c r="C19" s="31">
        <v>2030322</v>
      </c>
      <c r="D19" s="32">
        <f t="shared" si="0"/>
        <v>30.900300857809189</v>
      </c>
    </row>
    <row r="20" spans="2:4" ht="15" customHeight="1">
      <c r="B20" s="33" t="s">
        <v>120</v>
      </c>
      <c r="C20" s="34">
        <v>6570557.3849999998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142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7</v>
      </c>
      <c r="C6" s="51"/>
      <c r="D6" s="51"/>
    </row>
    <row r="7" spans="2:4" ht="30" customHeight="1">
      <c r="B7" s="52" t="s">
        <v>123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39098.974000000002</v>
      </c>
      <c r="D9" s="32">
        <f>C9/$C$20*100</f>
        <v>0.59493926490413285</v>
      </c>
    </row>
    <row r="10" spans="2:4" ht="15" customHeight="1">
      <c r="B10" s="30">
        <v>1</v>
      </c>
      <c r="C10" s="31">
        <v>36462.948100000001</v>
      </c>
      <c r="D10" s="32">
        <f t="shared" ref="D10:D20" si="0">C10/$C$20*100</f>
        <v>0.55482886939313414</v>
      </c>
    </row>
    <row r="11" spans="2:4" ht="15" customHeight="1">
      <c r="B11" s="30">
        <v>2</v>
      </c>
      <c r="C11" s="31">
        <v>91743.735000000001</v>
      </c>
      <c r="D11" s="32">
        <f t="shared" si="0"/>
        <v>1.3959944386381995</v>
      </c>
    </row>
    <row r="12" spans="2:4" ht="15" customHeight="1">
      <c r="B12" s="30">
        <v>3</v>
      </c>
      <c r="C12" s="31">
        <v>64659.43</v>
      </c>
      <c r="D12" s="32">
        <f t="shared" si="0"/>
        <v>0.98387322780695563</v>
      </c>
    </row>
    <row r="13" spans="2:4" ht="15" customHeight="1">
      <c r="B13" s="30">
        <v>4</v>
      </c>
      <c r="C13" s="31">
        <v>96080.444000000003</v>
      </c>
      <c r="D13" s="32">
        <f t="shared" si="0"/>
        <v>1.4619828316984151</v>
      </c>
    </row>
    <row r="14" spans="2:4" ht="15" customHeight="1">
      <c r="B14" s="30">
        <v>5</v>
      </c>
      <c r="C14" s="31">
        <v>168964.39799999999</v>
      </c>
      <c r="D14" s="32">
        <f t="shared" si="0"/>
        <v>2.5710023680183864</v>
      </c>
    </row>
    <row r="15" spans="2:4" ht="15" customHeight="1">
      <c r="B15" s="30">
        <v>6</v>
      </c>
      <c r="C15" s="31">
        <v>213753.83</v>
      </c>
      <c r="D15" s="32">
        <f t="shared" si="0"/>
        <v>3.252528991953676</v>
      </c>
    </row>
    <row r="16" spans="2:4" ht="15" customHeight="1">
      <c r="B16" s="30">
        <v>7</v>
      </c>
      <c r="C16" s="31">
        <v>477763.61</v>
      </c>
      <c r="D16" s="32">
        <f t="shared" si="0"/>
        <v>7.2697644427023782</v>
      </c>
    </row>
    <row r="17" spans="2:4" ht="15" customHeight="1">
      <c r="B17" s="30">
        <v>8</v>
      </c>
      <c r="C17" s="31">
        <v>1270962.6000000001</v>
      </c>
      <c r="D17" s="32">
        <f t="shared" si="0"/>
        <v>19.339268466856584</v>
      </c>
    </row>
    <row r="18" spans="2:4" ht="15" customHeight="1">
      <c r="B18" s="30">
        <v>9</v>
      </c>
      <c r="C18" s="31">
        <v>1882165</v>
      </c>
      <c r="D18" s="32">
        <f t="shared" si="0"/>
        <v>28.63946919753667</v>
      </c>
    </row>
    <row r="19" spans="2:4" ht="15" customHeight="1">
      <c r="B19" s="30" t="s">
        <v>6</v>
      </c>
      <c r="C19" s="31">
        <v>2230272</v>
      </c>
      <c r="D19" s="32">
        <f t="shared" si="0"/>
        <v>33.936347900491462</v>
      </c>
    </row>
    <row r="20" spans="2:4" ht="15" customHeight="1">
      <c r="B20" s="33" t="s">
        <v>120</v>
      </c>
      <c r="C20" s="34">
        <v>6571926.9691000003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50</v>
      </c>
      <c r="C6" s="51"/>
      <c r="D6" s="51"/>
    </row>
    <row r="7" spans="2:4" ht="30" customHeight="1">
      <c r="B7" s="52" t="s">
        <v>143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61760.639000000003</v>
      </c>
      <c r="D9" s="32">
        <f>C9/$C$20*100</f>
        <v>0.93996062486934384</v>
      </c>
    </row>
    <row r="10" spans="2:4" ht="15" customHeight="1">
      <c r="B10" s="30">
        <v>1</v>
      </c>
      <c r="C10" s="31">
        <v>28520.428</v>
      </c>
      <c r="D10" s="32">
        <f t="shared" ref="D10:D20" si="0">C10/$C$20*100</f>
        <v>0.43406415086510242</v>
      </c>
    </row>
    <row r="11" spans="2:4" ht="15" customHeight="1">
      <c r="B11" s="30">
        <v>2</v>
      </c>
      <c r="C11" s="31">
        <v>43771.25</v>
      </c>
      <c r="D11" s="32">
        <f t="shared" si="0"/>
        <v>0.66617269781344501</v>
      </c>
    </row>
    <row r="12" spans="2:4" ht="15" customHeight="1">
      <c r="B12" s="30">
        <v>3</v>
      </c>
      <c r="C12" s="31">
        <v>62767.908000000003</v>
      </c>
      <c r="D12" s="32">
        <f t="shared" si="0"/>
        <v>0.95529066701239096</v>
      </c>
    </row>
    <row r="13" spans="2:4" ht="15" customHeight="1">
      <c r="B13" s="30">
        <v>4</v>
      </c>
      <c r="C13" s="31">
        <v>138814.54</v>
      </c>
      <c r="D13" s="32">
        <f t="shared" si="0"/>
        <v>2.1126757085423051</v>
      </c>
    </row>
    <row r="14" spans="2:4" ht="15" customHeight="1">
      <c r="B14" s="30">
        <v>5</v>
      </c>
      <c r="C14" s="31">
        <v>227714.74</v>
      </c>
      <c r="D14" s="32">
        <f t="shared" si="0"/>
        <v>3.465684500161343</v>
      </c>
    </row>
    <row r="15" spans="2:4" ht="15" customHeight="1">
      <c r="B15" s="30">
        <v>6</v>
      </c>
      <c r="C15" s="31">
        <v>366221.18</v>
      </c>
      <c r="D15" s="32">
        <f t="shared" si="0"/>
        <v>5.5736711077938876</v>
      </c>
    </row>
    <row r="16" spans="2:4" ht="15" customHeight="1">
      <c r="B16" s="30">
        <v>7</v>
      </c>
      <c r="C16" s="31">
        <v>666064.59</v>
      </c>
      <c r="D16" s="32">
        <f t="shared" si="0"/>
        <v>10.137111570684093</v>
      </c>
    </row>
    <row r="17" spans="2:4" ht="15" customHeight="1">
      <c r="B17" s="30">
        <v>8</v>
      </c>
      <c r="C17" s="31">
        <v>1159152.7</v>
      </c>
      <c r="D17" s="32">
        <f t="shared" si="0"/>
        <v>17.641622785201218</v>
      </c>
    </row>
    <row r="18" spans="2:4" ht="15" customHeight="1">
      <c r="B18" s="30">
        <v>9</v>
      </c>
      <c r="C18" s="31">
        <v>1468612</v>
      </c>
      <c r="D18" s="32">
        <f t="shared" si="0"/>
        <v>22.351411442012715</v>
      </c>
    </row>
    <row r="19" spans="2:4" ht="15" customHeight="1">
      <c r="B19" s="30" t="s">
        <v>40</v>
      </c>
      <c r="C19" s="31">
        <v>2347156</v>
      </c>
      <c r="D19" s="32">
        <f t="shared" si="0"/>
        <v>35.722334745044158</v>
      </c>
    </row>
    <row r="20" spans="2:4" ht="15" customHeight="1">
      <c r="B20" s="33" t="s">
        <v>120</v>
      </c>
      <c r="C20" s="34">
        <v>6570555.9749999996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49</v>
      </c>
      <c r="C6" s="51"/>
      <c r="D6" s="51"/>
    </row>
    <row r="7" spans="2:4" ht="15" customHeight="1">
      <c r="B7" s="52" t="s">
        <v>144</v>
      </c>
      <c r="C7" s="52"/>
      <c r="D7" s="52"/>
    </row>
    <row r="8" spans="2:4" s="36" customFormat="1" ht="30" customHeight="1">
      <c r="B8" s="13" t="s">
        <v>1</v>
      </c>
      <c r="C8" s="28" t="s">
        <v>2</v>
      </c>
      <c r="D8" s="28" t="s">
        <v>3</v>
      </c>
    </row>
    <row r="9" spans="2:4" ht="15" customHeight="1">
      <c r="B9" s="30" t="s">
        <v>39</v>
      </c>
      <c r="C9" s="31">
        <v>66158.565000000002</v>
      </c>
      <c r="D9" s="32">
        <f>C9/$C$20*100</f>
        <v>1.0068943763503606</v>
      </c>
    </row>
    <row r="10" spans="2:4" ht="15" customHeight="1">
      <c r="B10" s="30">
        <v>1</v>
      </c>
      <c r="C10" s="31">
        <v>22679.903999999999</v>
      </c>
      <c r="D10" s="32">
        <f t="shared" ref="D10:D20" si="0">C10/$C$20*100</f>
        <v>0.34517477508416411</v>
      </c>
    </row>
    <row r="11" spans="2:4" ht="15" customHeight="1">
      <c r="B11" s="30">
        <v>2</v>
      </c>
      <c r="C11" s="31">
        <v>35571.794000000002</v>
      </c>
      <c r="D11" s="32">
        <f t="shared" si="0"/>
        <v>0.54138174452988064</v>
      </c>
    </row>
    <row r="12" spans="2:4" ht="15" customHeight="1">
      <c r="B12" s="30">
        <v>3</v>
      </c>
      <c r="C12" s="31">
        <v>71847.046900000001</v>
      </c>
      <c r="D12" s="32">
        <f t="shared" si="0"/>
        <v>1.0934697190150757</v>
      </c>
    </row>
    <row r="13" spans="2:4" ht="15" customHeight="1">
      <c r="B13" s="30">
        <v>4</v>
      </c>
      <c r="C13" s="31">
        <v>115961.86</v>
      </c>
      <c r="D13" s="32">
        <f t="shared" si="0"/>
        <v>1.7648711804001165</v>
      </c>
    </row>
    <row r="14" spans="2:4" ht="15" customHeight="1">
      <c r="B14" s="30">
        <v>5</v>
      </c>
      <c r="C14" s="31">
        <v>261541.24</v>
      </c>
      <c r="D14" s="32">
        <f t="shared" si="0"/>
        <v>3.9805035635174373</v>
      </c>
    </row>
    <row r="15" spans="2:4" ht="15" customHeight="1">
      <c r="B15" s="30">
        <v>6</v>
      </c>
      <c r="C15" s="31">
        <v>395247.41</v>
      </c>
      <c r="D15" s="32">
        <f t="shared" si="0"/>
        <v>6.0154326865470145</v>
      </c>
    </row>
    <row r="16" spans="2:4" ht="15" customHeight="1">
      <c r="B16" s="30">
        <v>7</v>
      </c>
      <c r="C16" s="31">
        <v>650125.68999999994</v>
      </c>
      <c r="D16" s="32">
        <f t="shared" si="0"/>
        <v>9.8945299249144512</v>
      </c>
    </row>
    <row r="17" spans="2:4" ht="15" customHeight="1">
      <c r="B17" s="30">
        <v>8</v>
      </c>
      <c r="C17" s="31">
        <v>1126384</v>
      </c>
      <c r="D17" s="32">
        <f t="shared" si="0"/>
        <v>17.142900774994509</v>
      </c>
    </row>
    <row r="18" spans="2:4" ht="15" customHeight="1">
      <c r="B18" s="30">
        <v>9</v>
      </c>
      <c r="C18" s="31">
        <v>1456077</v>
      </c>
      <c r="D18" s="32">
        <f t="shared" si="0"/>
        <v>22.160633968301823</v>
      </c>
    </row>
    <row r="19" spans="2:4" ht="15" customHeight="1">
      <c r="B19" s="30" t="s">
        <v>40</v>
      </c>
      <c r="C19" s="31">
        <v>2368962.1</v>
      </c>
      <c r="D19" s="32">
        <f t="shared" si="0"/>
        <v>36.054207286345175</v>
      </c>
    </row>
    <row r="20" spans="2:4" ht="15" customHeight="1">
      <c r="B20" s="33" t="s">
        <v>120</v>
      </c>
      <c r="C20" s="34">
        <v>6570556.6098999996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48</v>
      </c>
      <c r="C6" s="51"/>
      <c r="D6" s="51"/>
    </row>
    <row r="7" spans="2:4" ht="30" customHeight="1">
      <c r="B7" s="52" t="s">
        <v>145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70247.244999999995</v>
      </c>
      <c r="D9" s="32">
        <f>C9/$C$20*100</f>
        <v>1.0691218043080668</v>
      </c>
    </row>
    <row r="10" spans="2:4" ht="15" customHeight="1">
      <c r="B10" s="30">
        <v>1</v>
      </c>
      <c r="C10" s="31">
        <v>28529.004000000001</v>
      </c>
      <c r="D10" s="32">
        <f t="shared" ref="D10:D20" si="0">C10/$C$20*100</f>
        <v>0.43419468239063408</v>
      </c>
    </row>
    <row r="11" spans="2:4" ht="15" customHeight="1">
      <c r="B11" s="30">
        <v>2</v>
      </c>
      <c r="C11" s="31">
        <v>56315.127</v>
      </c>
      <c r="D11" s="32">
        <f t="shared" si="0"/>
        <v>0.85708315234395216</v>
      </c>
    </row>
    <row r="12" spans="2:4" ht="15" customHeight="1">
      <c r="B12" s="30">
        <v>3</v>
      </c>
      <c r="C12" s="31">
        <v>111808.35</v>
      </c>
      <c r="D12" s="32">
        <f t="shared" si="0"/>
        <v>1.7016574086102287</v>
      </c>
    </row>
    <row r="13" spans="2:4" ht="15" customHeight="1">
      <c r="B13" s="30">
        <v>4</v>
      </c>
      <c r="C13" s="31">
        <v>166520.67000000001</v>
      </c>
      <c r="D13" s="32">
        <f t="shared" si="0"/>
        <v>2.5343467799340482</v>
      </c>
    </row>
    <row r="14" spans="2:4" ht="15" customHeight="1">
      <c r="B14" s="30">
        <v>5</v>
      </c>
      <c r="C14" s="31">
        <v>289039.09999999998</v>
      </c>
      <c r="D14" s="32">
        <f t="shared" si="0"/>
        <v>4.3990053148359021</v>
      </c>
    </row>
    <row r="15" spans="2:4" ht="15" customHeight="1">
      <c r="B15" s="30">
        <v>6</v>
      </c>
      <c r="C15" s="31">
        <v>430541.67</v>
      </c>
      <c r="D15" s="32">
        <f t="shared" si="0"/>
        <v>6.5525913088863241</v>
      </c>
    </row>
    <row r="16" spans="2:4" ht="15" customHeight="1">
      <c r="B16" s="30">
        <v>7</v>
      </c>
      <c r="C16" s="31">
        <v>777117.66</v>
      </c>
      <c r="D16" s="32">
        <f t="shared" si="0"/>
        <v>11.827274291238936</v>
      </c>
    </row>
    <row r="17" spans="2:4" ht="15" customHeight="1">
      <c r="B17" s="30">
        <v>8</v>
      </c>
      <c r="C17" s="31">
        <v>1276108</v>
      </c>
      <c r="D17" s="32">
        <f t="shared" si="0"/>
        <v>19.421614149451109</v>
      </c>
    </row>
    <row r="18" spans="2:4" ht="15" customHeight="1">
      <c r="B18" s="30">
        <v>9</v>
      </c>
      <c r="C18" s="31">
        <v>1400764</v>
      </c>
      <c r="D18" s="32">
        <f t="shared" si="0"/>
        <v>21.318805244102954</v>
      </c>
    </row>
    <row r="19" spans="2:4" ht="15" customHeight="1">
      <c r="B19" s="30" t="s">
        <v>40</v>
      </c>
      <c r="C19" s="31">
        <v>1963565</v>
      </c>
      <c r="D19" s="32">
        <f t="shared" si="0"/>
        <v>29.884305863897854</v>
      </c>
    </row>
    <row r="20" spans="2:4" ht="15" customHeight="1">
      <c r="B20" s="33" t="s">
        <v>120</v>
      </c>
      <c r="C20" s="34">
        <v>6570555.8259999994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47</v>
      </c>
      <c r="C6" s="51"/>
      <c r="D6" s="51"/>
    </row>
    <row r="7" spans="2:4" ht="30" customHeight="1">
      <c r="B7" s="52" t="s">
        <v>145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59689.141000000003</v>
      </c>
      <c r="D9" s="32">
        <f>C9/$C$20*100</f>
        <v>0.90843360427443598</v>
      </c>
    </row>
    <row r="10" spans="2:4" ht="15" customHeight="1">
      <c r="B10" s="30">
        <v>1</v>
      </c>
      <c r="C10" s="31">
        <v>39794.658000000003</v>
      </c>
      <c r="D10" s="32">
        <f t="shared" ref="D10:D20" si="0">C10/$C$20*100</f>
        <v>0.6056512791465456</v>
      </c>
    </row>
    <row r="11" spans="2:4" ht="15" customHeight="1">
      <c r="B11" s="30">
        <v>2</v>
      </c>
      <c r="C11" s="31">
        <v>41192.632100000003</v>
      </c>
      <c r="D11" s="32">
        <f t="shared" si="0"/>
        <v>0.62692762236524446</v>
      </c>
    </row>
    <row r="12" spans="2:4" ht="15" customHeight="1">
      <c r="B12" s="30">
        <v>3</v>
      </c>
      <c r="C12" s="31">
        <v>77234.553</v>
      </c>
      <c r="D12" s="32">
        <f t="shared" si="0"/>
        <v>1.1754644510014802</v>
      </c>
    </row>
    <row r="13" spans="2:4" ht="15" customHeight="1">
      <c r="B13" s="30">
        <v>4</v>
      </c>
      <c r="C13" s="31">
        <v>154981.26999999999</v>
      </c>
      <c r="D13" s="32">
        <f t="shared" si="0"/>
        <v>2.3587237367200427</v>
      </c>
    </row>
    <row r="14" spans="2:4" ht="15" customHeight="1">
      <c r="B14" s="30">
        <v>5</v>
      </c>
      <c r="C14" s="31">
        <v>218861.1</v>
      </c>
      <c r="D14" s="32">
        <f t="shared" si="0"/>
        <v>3.3309371617270842</v>
      </c>
    </row>
    <row r="15" spans="2:4" ht="15" customHeight="1">
      <c r="B15" s="30">
        <v>6</v>
      </c>
      <c r="C15" s="31">
        <v>345549.52</v>
      </c>
      <c r="D15" s="32">
        <f t="shared" si="0"/>
        <v>5.2590603692705393</v>
      </c>
    </row>
    <row r="16" spans="2:4" ht="15" customHeight="1">
      <c r="B16" s="30">
        <v>7</v>
      </c>
      <c r="C16" s="31">
        <v>629185.38</v>
      </c>
      <c r="D16" s="32">
        <f t="shared" si="0"/>
        <v>9.5758312640180332</v>
      </c>
    </row>
    <row r="17" spans="2:4" ht="15" customHeight="1">
      <c r="B17" s="30">
        <v>8</v>
      </c>
      <c r="C17" s="31">
        <v>1140308</v>
      </c>
      <c r="D17" s="32">
        <f t="shared" si="0"/>
        <v>17.354816790259616</v>
      </c>
    </row>
    <row r="18" spans="2:4" ht="15" customHeight="1">
      <c r="B18" s="30">
        <v>9</v>
      </c>
      <c r="C18" s="31">
        <v>1486464</v>
      </c>
      <c r="D18" s="32">
        <f t="shared" si="0"/>
        <v>22.623107428270668</v>
      </c>
    </row>
    <row r="19" spans="2:4" ht="15" customHeight="1">
      <c r="B19" s="30" t="s">
        <v>40</v>
      </c>
      <c r="C19" s="31">
        <v>2377296</v>
      </c>
      <c r="D19" s="32">
        <f t="shared" si="0"/>
        <v>36.181046292946306</v>
      </c>
    </row>
    <row r="20" spans="2:4" ht="15" customHeight="1">
      <c r="B20" s="33" t="s">
        <v>120</v>
      </c>
      <c r="C20" s="34">
        <v>6570556.2541000005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46</v>
      </c>
      <c r="C6" s="51"/>
      <c r="D6" s="51"/>
    </row>
    <row r="7" spans="2:4" ht="30" customHeight="1">
      <c r="B7" s="52" t="s">
        <v>146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91007.076000000001</v>
      </c>
      <c r="D9" s="32">
        <f>C9/$C$20*100</f>
        <v>1.3850740641236461</v>
      </c>
    </row>
    <row r="10" spans="2:4" ht="15" customHeight="1">
      <c r="B10" s="30">
        <v>1</v>
      </c>
      <c r="C10" s="31">
        <v>35907.076000000001</v>
      </c>
      <c r="D10" s="32">
        <f t="shared" ref="D10:D20" si="0">C10/$C$20*100</f>
        <v>0.54648453584111001</v>
      </c>
    </row>
    <row r="11" spans="2:4" ht="15" customHeight="1">
      <c r="B11" s="30">
        <v>2</v>
      </c>
      <c r="C11" s="31">
        <v>100123.96</v>
      </c>
      <c r="D11" s="32">
        <f t="shared" si="0"/>
        <v>1.52382766581088</v>
      </c>
    </row>
    <row r="12" spans="2:4" ht="15" customHeight="1">
      <c r="B12" s="30">
        <v>3</v>
      </c>
      <c r="C12" s="31">
        <v>92804.266000000003</v>
      </c>
      <c r="D12" s="32">
        <f t="shared" si="0"/>
        <v>1.4124262367975859</v>
      </c>
    </row>
    <row r="13" spans="2:4" ht="15" customHeight="1">
      <c r="B13" s="30">
        <v>4</v>
      </c>
      <c r="C13" s="31">
        <v>181256.37</v>
      </c>
      <c r="D13" s="32">
        <f t="shared" si="0"/>
        <v>2.7586151327859305</v>
      </c>
    </row>
    <row r="14" spans="2:4" ht="15" customHeight="1">
      <c r="B14" s="30">
        <v>5</v>
      </c>
      <c r="C14" s="31">
        <v>306897.09000000003</v>
      </c>
      <c r="D14" s="32">
        <f t="shared" si="0"/>
        <v>4.67079284817392</v>
      </c>
    </row>
    <row r="15" spans="2:4" ht="15" customHeight="1">
      <c r="B15" s="30">
        <v>6</v>
      </c>
      <c r="C15" s="31">
        <v>453662.56</v>
      </c>
      <c r="D15" s="32">
        <f t="shared" si="0"/>
        <v>6.9044768092531319</v>
      </c>
    </row>
    <row r="16" spans="2:4" ht="15" customHeight="1">
      <c r="B16" s="30">
        <v>7</v>
      </c>
      <c r="C16" s="31">
        <v>750238.25</v>
      </c>
      <c r="D16" s="32">
        <f t="shared" si="0"/>
        <v>11.418184032069242</v>
      </c>
    </row>
    <row r="17" spans="2:4" ht="15" customHeight="1">
      <c r="B17" s="30">
        <v>8</v>
      </c>
      <c r="C17" s="31">
        <v>1172721</v>
      </c>
      <c r="D17" s="32">
        <f t="shared" si="0"/>
        <v>17.848122508112954</v>
      </c>
    </row>
    <row r="18" spans="2:4" ht="15" customHeight="1">
      <c r="B18" s="30">
        <v>9</v>
      </c>
      <c r="C18" s="31">
        <v>1381081</v>
      </c>
      <c r="D18" s="32">
        <f t="shared" si="0"/>
        <v>21.019238916696423</v>
      </c>
    </row>
    <row r="19" spans="2:4" ht="15" customHeight="1">
      <c r="B19" s="30" t="s">
        <v>40</v>
      </c>
      <c r="C19" s="31">
        <v>2004858</v>
      </c>
      <c r="D19" s="32">
        <f t="shared" si="0"/>
        <v>30.512757250335177</v>
      </c>
    </row>
    <row r="20" spans="2:4" ht="15" customHeight="1">
      <c r="B20" s="33" t="s">
        <v>120</v>
      </c>
      <c r="C20" s="34">
        <v>6570556.648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45</v>
      </c>
      <c r="C6" s="51"/>
      <c r="D6" s="51"/>
    </row>
    <row r="7" spans="2:4" ht="30" customHeight="1">
      <c r="B7" s="52" t="s">
        <v>147</v>
      </c>
      <c r="C7" s="52"/>
      <c r="D7" s="52"/>
    </row>
    <row r="8" spans="2:4" s="36" customFormat="1" ht="30" customHeight="1">
      <c r="B8" s="13" t="s">
        <v>1</v>
      </c>
      <c r="C8" s="28" t="s">
        <v>2</v>
      </c>
      <c r="D8" s="28" t="s">
        <v>3</v>
      </c>
    </row>
    <row r="9" spans="2:4" ht="15" customHeight="1">
      <c r="B9" s="30" t="s">
        <v>39</v>
      </c>
      <c r="C9" s="31">
        <v>82765.494999999995</v>
      </c>
      <c r="D9" s="32">
        <f>C9/$C$20*100</f>
        <v>1.2596420275862865</v>
      </c>
    </row>
    <row r="10" spans="2:4" ht="15" customHeight="1">
      <c r="B10" s="30">
        <v>1</v>
      </c>
      <c r="C10" s="31">
        <v>34497.142999999996</v>
      </c>
      <c r="D10" s="32">
        <f t="shared" ref="D10:D20" si="0">C10/$C$20*100</f>
        <v>0.52502617370262894</v>
      </c>
    </row>
    <row r="11" spans="2:4" ht="15" customHeight="1">
      <c r="B11" s="30">
        <v>2</v>
      </c>
      <c r="C11" s="31">
        <v>61023.127999999997</v>
      </c>
      <c r="D11" s="32">
        <f t="shared" si="0"/>
        <v>0.92873602318910198</v>
      </c>
    </row>
    <row r="12" spans="2:4" ht="15" customHeight="1">
      <c r="B12" s="30">
        <v>3</v>
      </c>
      <c r="C12" s="31">
        <v>98170.751999999993</v>
      </c>
      <c r="D12" s="32">
        <f t="shared" si="0"/>
        <v>1.4941009547390551</v>
      </c>
    </row>
    <row r="13" spans="2:4" ht="15" customHeight="1">
      <c r="B13" s="30">
        <v>4</v>
      </c>
      <c r="C13" s="31">
        <v>155682.14000000001</v>
      </c>
      <c r="D13" s="32">
        <f t="shared" si="0"/>
        <v>2.3693903659800761</v>
      </c>
    </row>
    <row r="14" spans="2:4" ht="15" customHeight="1">
      <c r="B14" s="30">
        <v>5</v>
      </c>
      <c r="C14" s="31">
        <v>312704.24</v>
      </c>
      <c r="D14" s="32">
        <f t="shared" si="0"/>
        <v>4.7591741329938131</v>
      </c>
    </row>
    <row r="15" spans="2:4" ht="15" customHeight="1">
      <c r="B15" s="30">
        <v>6</v>
      </c>
      <c r="C15" s="31">
        <v>430909.9</v>
      </c>
      <c r="D15" s="32">
        <f t="shared" si="0"/>
        <v>6.558194573028338</v>
      </c>
    </row>
    <row r="16" spans="2:4" ht="15" customHeight="1">
      <c r="B16" s="30">
        <v>7</v>
      </c>
      <c r="C16" s="31">
        <v>739812.01</v>
      </c>
      <c r="D16" s="32">
        <f t="shared" si="0"/>
        <v>11.259502529515304</v>
      </c>
    </row>
    <row r="17" spans="2:4" ht="15" customHeight="1">
      <c r="B17" s="30">
        <v>8</v>
      </c>
      <c r="C17" s="31">
        <v>1140051</v>
      </c>
      <c r="D17" s="32">
        <f t="shared" si="0"/>
        <v>17.350903938794467</v>
      </c>
    </row>
    <row r="18" spans="2:4" ht="15" customHeight="1">
      <c r="B18" s="30">
        <v>9</v>
      </c>
      <c r="C18" s="31">
        <v>1567433</v>
      </c>
      <c r="D18" s="32">
        <f t="shared" si="0"/>
        <v>23.85540595420418</v>
      </c>
    </row>
    <row r="19" spans="2:4" ht="15" customHeight="1">
      <c r="B19" s="30" t="s">
        <v>40</v>
      </c>
      <c r="C19" s="31">
        <v>1947508</v>
      </c>
      <c r="D19" s="32">
        <f t="shared" si="0"/>
        <v>29.639923326266747</v>
      </c>
    </row>
    <row r="20" spans="2:4" ht="15" customHeight="1">
      <c r="B20" s="33" t="s">
        <v>120</v>
      </c>
      <c r="C20" s="34">
        <v>6570556.8080000002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44</v>
      </c>
      <c r="C6" s="51"/>
      <c r="D6" s="51"/>
    </row>
    <row r="7" spans="2:4" ht="30" customHeight="1">
      <c r="B7" s="56" t="s">
        <v>148</v>
      </c>
      <c r="C7" s="56"/>
      <c r="D7" s="56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77647.432000000001</v>
      </c>
      <c r="D9" s="32">
        <f>C9/$C$20*100</f>
        <v>1.1817482907191716</v>
      </c>
    </row>
    <row r="10" spans="2:4" ht="15" customHeight="1">
      <c r="B10" s="30">
        <v>1</v>
      </c>
      <c r="C10" s="31">
        <v>41357.4467</v>
      </c>
      <c r="D10" s="32">
        <f t="shared" ref="D10:D20" si="0">C10/$C$20*100</f>
        <v>0.62943603783618041</v>
      </c>
    </row>
    <row r="11" spans="2:4" ht="15" customHeight="1">
      <c r="B11" s="30">
        <v>2</v>
      </c>
      <c r="C11" s="31">
        <v>69245.873000000007</v>
      </c>
      <c r="D11" s="32">
        <f t="shared" si="0"/>
        <v>1.0538814993534731</v>
      </c>
    </row>
    <row r="12" spans="2:4" ht="15" customHeight="1">
      <c r="B12" s="30">
        <v>3</v>
      </c>
      <c r="C12" s="31">
        <v>122546.22500000001</v>
      </c>
      <c r="D12" s="32">
        <f t="shared" si="0"/>
        <v>1.8650815384060226</v>
      </c>
    </row>
    <row r="13" spans="2:4" ht="15" customHeight="1">
      <c r="B13" s="30">
        <v>4</v>
      </c>
      <c r="C13" s="31">
        <v>173294.72</v>
      </c>
      <c r="D13" s="32">
        <f t="shared" si="0"/>
        <v>2.6374438133466858</v>
      </c>
    </row>
    <row r="14" spans="2:4" ht="15" customHeight="1">
      <c r="B14" s="30">
        <v>5</v>
      </c>
      <c r="C14" s="31">
        <v>309651.38</v>
      </c>
      <c r="D14" s="32">
        <f t="shared" si="0"/>
        <v>4.7127120576741381</v>
      </c>
    </row>
    <row r="15" spans="2:4" ht="15" customHeight="1">
      <c r="B15" s="30">
        <v>6</v>
      </c>
      <c r="C15" s="31">
        <v>417275.78</v>
      </c>
      <c r="D15" s="32">
        <f t="shared" si="0"/>
        <v>6.3506921873927409</v>
      </c>
    </row>
    <row r="16" spans="2:4" ht="15" customHeight="1">
      <c r="B16" s="30">
        <v>7</v>
      </c>
      <c r="C16" s="31">
        <v>707160.04</v>
      </c>
      <c r="D16" s="32">
        <f t="shared" si="0"/>
        <v>10.762560293493044</v>
      </c>
    </row>
    <row r="17" spans="2:4" ht="15" customHeight="1">
      <c r="B17" s="30">
        <v>8</v>
      </c>
      <c r="C17" s="31">
        <v>1294632</v>
      </c>
      <c r="D17" s="32">
        <f t="shared" si="0"/>
        <v>19.703538336082289</v>
      </c>
    </row>
    <row r="18" spans="2:4" ht="15" customHeight="1">
      <c r="B18" s="30">
        <v>9</v>
      </c>
      <c r="C18" s="31">
        <v>1408152</v>
      </c>
      <c r="D18" s="32">
        <f t="shared" si="0"/>
        <v>21.431246033645817</v>
      </c>
    </row>
    <row r="19" spans="2:4" ht="15" customHeight="1">
      <c r="B19" s="30" t="s">
        <v>40</v>
      </c>
      <c r="C19" s="31">
        <v>1949593</v>
      </c>
      <c r="D19" s="32">
        <f t="shared" si="0"/>
        <v>29.671659912050437</v>
      </c>
    </row>
    <row r="20" spans="2:4" ht="15" customHeight="1">
      <c r="B20" s="33" t="s">
        <v>120</v>
      </c>
      <c r="C20" s="34">
        <v>6570555.8967000004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6:D24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43</v>
      </c>
      <c r="C6" s="51"/>
      <c r="D6" s="51"/>
    </row>
    <row r="7" spans="2:4" ht="30" customHeight="1">
      <c r="B7" s="52" t="s">
        <v>149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1246586.8999999999</v>
      </c>
      <c r="D9" s="32">
        <f>C9/$C$20*100</f>
        <v>18.972318887654279</v>
      </c>
    </row>
    <row r="10" spans="2:4" ht="15" customHeight="1">
      <c r="B10" s="30">
        <v>1</v>
      </c>
      <c r="C10" s="31">
        <v>586614.56000000006</v>
      </c>
      <c r="D10" s="32">
        <f t="shared" ref="D10:D20" si="0">C10/$C$20*100</f>
        <v>8.9279283269068568</v>
      </c>
    </row>
    <row r="11" spans="2:4" ht="15" customHeight="1">
      <c r="B11" s="30">
        <v>2</v>
      </c>
      <c r="C11" s="31">
        <v>629588.01</v>
      </c>
      <c r="D11" s="32">
        <f t="shared" si="0"/>
        <v>9.5819589421031726</v>
      </c>
    </row>
    <row r="12" spans="2:4" ht="15" customHeight="1">
      <c r="B12" s="30">
        <v>3</v>
      </c>
      <c r="C12" s="31">
        <v>552205.14</v>
      </c>
      <c r="D12" s="32">
        <f t="shared" si="0"/>
        <v>8.404237207596017</v>
      </c>
    </row>
    <row r="13" spans="2:4" ht="15" customHeight="1">
      <c r="B13" s="30">
        <v>4</v>
      </c>
      <c r="C13" s="31">
        <v>478202.56</v>
      </c>
      <c r="D13" s="32">
        <f t="shared" si="0"/>
        <v>7.2779614972791933</v>
      </c>
    </row>
    <row r="14" spans="2:4" ht="15" customHeight="1">
      <c r="B14" s="30">
        <v>5</v>
      </c>
      <c r="C14" s="31">
        <v>636866.25</v>
      </c>
      <c r="D14" s="32">
        <f t="shared" si="0"/>
        <v>9.6927294709936014</v>
      </c>
    </row>
    <row r="15" spans="2:4" ht="15" customHeight="1">
      <c r="B15" s="30">
        <v>6</v>
      </c>
      <c r="C15" s="31">
        <v>584991.92000000004</v>
      </c>
      <c r="D15" s="32">
        <f t="shared" si="0"/>
        <v>8.9032327011788279</v>
      </c>
    </row>
    <row r="16" spans="2:4" ht="15" customHeight="1">
      <c r="B16" s="30">
        <v>7</v>
      </c>
      <c r="C16" s="31">
        <v>562693.89</v>
      </c>
      <c r="D16" s="32">
        <f t="shared" si="0"/>
        <v>8.5638698090078282</v>
      </c>
    </row>
    <row r="17" spans="2:4" ht="15" customHeight="1">
      <c r="B17" s="30">
        <v>8</v>
      </c>
      <c r="C17" s="31">
        <v>542624.6</v>
      </c>
      <c r="D17" s="32">
        <f t="shared" si="0"/>
        <v>8.2584270278196001</v>
      </c>
    </row>
    <row r="18" spans="2:4" ht="15" customHeight="1">
      <c r="B18" s="30">
        <v>9</v>
      </c>
      <c r="C18" s="31">
        <v>399456.95199999999</v>
      </c>
      <c r="D18" s="32">
        <f t="shared" si="0"/>
        <v>6.0794996925079259</v>
      </c>
    </row>
    <row r="19" spans="2:4" ht="15" customHeight="1">
      <c r="B19" s="30" t="s">
        <v>40</v>
      </c>
      <c r="C19" s="31">
        <v>350725.55</v>
      </c>
      <c r="D19" s="32">
        <f t="shared" si="0"/>
        <v>5.3378364369527187</v>
      </c>
    </row>
    <row r="20" spans="2:4" ht="15" customHeight="1">
      <c r="B20" s="33" t="s">
        <v>120</v>
      </c>
      <c r="C20" s="34">
        <v>6570556.3319999985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  <row r="24" spans="2:4" ht="15" customHeight="1">
      <c r="B24" s="40"/>
      <c r="C24" s="40"/>
      <c r="D24" s="40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6:D23"/>
  <sheetViews>
    <sheetView workbookViewId="0"/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42</v>
      </c>
      <c r="C6" s="51"/>
      <c r="D6" s="51"/>
    </row>
    <row r="7" spans="2:4" ht="30" customHeight="1">
      <c r="B7" s="52" t="s">
        <v>150</v>
      </c>
      <c r="C7" s="52"/>
      <c r="D7" s="52"/>
    </row>
    <row r="8" spans="2:4" s="29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39</v>
      </c>
      <c r="C9" s="31">
        <v>1152997</v>
      </c>
      <c r="D9" s="32">
        <f>C9/$C$20*100</f>
        <v>17.547934769135566</v>
      </c>
    </row>
    <row r="10" spans="2:4" ht="15" customHeight="1">
      <c r="B10" s="30">
        <v>1</v>
      </c>
      <c r="C10" s="31">
        <v>614262.68000000005</v>
      </c>
      <c r="D10" s="32">
        <f t="shared" ref="D10:D20" si="0">C10/$C$20*100</f>
        <v>9.3487159461424394</v>
      </c>
    </row>
    <row r="11" spans="2:4" ht="15" customHeight="1">
      <c r="B11" s="30">
        <v>2</v>
      </c>
      <c r="C11" s="31">
        <v>629256.04</v>
      </c>
      <c r="D11" s="32">
        <f t="shared" si="0"/>
        <v>9.5769060483284534</v>
      </c>
    </row>
    <row r="12" spans="2:4" ht="15" customHeight="1">
      <c r="B12" s="30">
        <v>3</v>
      </c>
      <c r="C12" s="31">
        <v>522440.36</v>
      </c>
      <c r="D12" s="32">
        <f t="shared" si="0"/>
        <v>7.9512343553744733</v>
      </c>
    </row>
    <row r="13" spans="2:4" ht="15" customHeight="1">
      <c r="B13" s="30">
        <v>4</v>
      </c>
      <c r="C13" s="31">
        <v>401569.88099999999</v>
      </c>
      <c r="D13" s="32">
        <f t="shared" si="0"/>
        <v>6.1116569054711603</v>
      </c>
    </row>
    <row r="14" spans="2:4" ht="15" customHeight="1">
      <c r="B14" s="30">
        <v>5</v>
      </c>
      <c r="C14" s="31">
        <v>444345.96</v>
      </c>
      <c r="D14" s="32">
        <f t="shared" si="0"/>
        <v>6.7626836158367469</v>
      </c>
    </row>
    <row r="15" spans="2:4" ht="15" customHeight="1">
      <c r="B15" s="30">
        <v>6</v>
      </c>
      <c r="C15" s="31">
        <v>447989.32799999998</v>
      </c>
      <c r="D15" s="32">
        <f t="shared" si="0"/>
        <v>6.8181335294132399</v>
      </c>
    </row>
    <row r="16" spans="2:4" ht="15" customHeight="1">
      <c r="B16" s="30">
        <v>7</v>
      </c>
      <c r="C16" s="31">
        <v>583181.68000000005</v>
      </c>
      <c r="D16" s="32">
        <f t="shared" si="0"/>
        <v>8.8756814451337611</v>
      </c>
    </row>
    <row r="17" spans="2:4" ht="15" customHeight="1">
      <c r="B17" s="30">
        <v>8</v>
      </c>
      <c r="C17" s="31">
        <v>652682.76</v>
      </c>
      <c r="D17" s="32">
        <f t="shared" si="0"/>
        <v>9.9334469191328019</v>
      </c>
    </row>
    <row r="18" spans="2:4" ht="15" customHeight="1">
      <c r="B18" s="30">
        <v>9</v>
      </c>
      <c r="C18" s="31">
        <v>610133.87</v>
      </c>
      <c r="D18" s="32">
        <f t="shared" si="0"/>
        <v>9.2858778914431159</v>
      </c>
    </row>
    <row r="19" spans="2:4" ht="15" customHeight="1">
      <c r="B19" s="30" t="s">
        <v>40</v>
      </c>
      <c r="C19" s="31">
        <v>511697.12</v>
      </c>
      <c r="D19" s="32">
        <f t="shared" si="0"/>
        <v>7.7877285745882538</v>
      </c>
    </row>
    <row r="20" spans="2:4" ht="15" customHeight="1">
      <c r="B20" s="33" t="s">
        <v>120</v>
      </c>
      <c r="C20" s="34">
        <v>6570556.6789999995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65</v>
      </c>
      <c r="C6" s="51"/>
      <c r="D6" s="51"/>
    </row>
    <row r="7" spans="2:4" ht="15" customHeight="1">
      <c r="B7" s="52" t="s">
        <v>151</v>
      </c>
      <c r="C7" s="52"/>
      <c r="D7" s="52"/>
    </row>
    <row r="8" spans="2:4" s="36" customFormat="1" ht="15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66</v>
      </c>
      <c r="C9" s="31">
        <v>195952.141</v>
      </c>
      <c r="D9" s="32">
        <f>C9/$C$20*100</f>
        <v>2.9822761236384392</v>
      </c>
    </row>
    <row r="10" spans="2:4" ht="15" customHeight="1">
      <c r="B10" s="30">
        <v>1</v>
      </c>
      <c r="C10" s="31">
        <v>158746.04999999999</v>
      </c>
      <c r="D10" s="32">
        <f t="shared" ref="D10:D20" si="0">C10/$C$20*100</f>
        <v>2.4160213418485372</v>
      </c>
    </row>
    <row r="11" spans="2:4" ht="15" customHeight="1">
      <c r="B11" s="30">
        <v>2</v>
      </c>
      <c r="C11" s="31">
        <v>297251.31</v>
      </c>
      <c r="D11" s="32">
        <f t="shared" si="0"/>
        <v>4.5239897865328658</v>
      </c>
    </row>
    <row r="12" spans="2:4" ht="15" customHeight="1">
      <c r="B12" s="30">
        <v>3</v>
      </c>
      <c r="C12" s="31">
        <v>316493.81</v>
      </c>
      <c r="D12" s="32">
        <f t="shared" si="0"/>
        <v>4.8168492981271411</v>
      </c>
    </row>
    <row r="13" spans="2:4" ht="15" customHeight="1">
      <c r="B13" s="30">
        <v>4</v>
      </c>
      <c r="C13" s="31">
        <v>391087.22</v>
      </c>
      <c r="D13" s="32">
        <f t="shared" si="0"/>
        <v>5.9521170450805805</v>
      </c>
    </row>
    <row r="14" spans="2:4" ht="15" customHeight="1">
      <c r="B14" s="30">
        <v>5</v>
      </c>
      <c r="C14" s="31">
        <v>435858.18</v>
      </c>
      <c r="D14" s="32">
        <f t="shared" si="0"/>
        <v>6.6335046755447546</v>
      </c>
    </row>
    <row r="15" spans="2:4" ht="15" customHeight="1">
      <c r="B15" s="30">
        <v>6</v>
      </c>
      <c r="C15" s="31">
        <v>395613.08</v>
      </c>
      <c r="D15" s="32">
        <f t="shared" si="0"/>
        <v>6.0209979674734138</v>
      </c>
    </row>
    <row r="16" spans="2:4" ht="15" customHeight="1">
      <c r="B16" s="30">
        <v>7</v>
      </c>
      <c r="C16" s="31">
        <v>442246.33</v>
      </c>
      <c r="D16" s="32">
        <f t="shared" si="0"/>
        <v>6.7307285544061806</v>
      </c>
    </row>
    <row r="17" spans="2:4" ht="15" customHeight="1">
      <c r="B17" s="30">
        <v>8</v>
      </c>
      <c r="C17" s="31">
        <v>903390.79</v>
      </c>
      <c r="D17" s="32">
        <f t="shared" si="0"/>
        <v>13.74907551192241</v>
      </c>
    </row>
    <row r="18" spans="2:4" ht="15" customHeight="1">
      <c r="B18" s="30">
        <v>9</v>
      </c>
      <c r="C18" s="31">
        <v>1257502</v>
      </c>
      <c r="D18" s="32">
        <f t="shared" si="0"/>
        <v>19.138439472460696</v>
      </c>
    </row>
    <row r="19" spans="2:4" ht="15" customHeight="1">
      <c r="B19" s="30" t="s">
        <v>67</v>
      </c>
      <c r="C19" s="31">
        <v>1776415.7</v>
      </c>
      <c r="D19" s="32">
        <f t="shared" si="0"/>
        <v>27.036000222964972</v>
      </c>
    </row>
    <row r="20" spans="2:4" ht="15" customHeight="1">
      <c r="B20" s="33" t="s">
        <v>120</v>
      </c>
      <c r="C20" s="34">
        <v>6570556.6110000005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8</v>
      </c>
      <c r="C6" s="51"/>
      <c r="D6" s="51"/>
    </row>
    <row r="7" spans="2:4" ht="30" customHeight="1">
      <c r="B7" s="52" t="s">
        <v>125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81971.149999999994</v>
      </c>
      <c r="D9" s="32">
        <f>C9/$C$20*100</f>
        <v>1.2472925475302288</v>
      </c>
    </row>
    <row r="10" spans="2:4" ht="15" customHeight="1">
      <c r="B10" s="30">
        <v>1</v>
      </c>
      <c r="C10" s="31">
        <v>22833.342000000001</v>
      </c>
      <c r="D10" s="32">
        <f t="shared" ref="D10:D20" si="0">C10/$C$20*100</f>
        <v>0.34743757177749701</v>
      </c>
    </row>
    <row r="11" spans="2:4" ht="15" customHeight="1">
      <c r="B11" s="30">
        <v>2</v>
      </c>
      <c r="C11" s="31">
        <v>24049.149000000001</v>
      </c>
      <c r="D11" s="32">
        <f t="shared" si="0"/>
        <v>0.36593758074815419</v>
      </c>
    </row>
    <row r="12" spans="2:4" ht="15" customHeight="1">
      <c r="B12" s="30">
        <v>3</v>
      </c>
      <c r="C12" s="31">
        <v>68712.881999999998</v>
      </c>
      <c r="D12" s="32">
        <f t="shared" si="0"/>
        <v>1.0455515829401443</v>
      </c>
    </row>
    <row r="13" spans="2:4" ht="15" customHeight="1">
      <c r="B13" s="30">
        <v>4</v>
      </c>
      <c r="C13" s="31">
        <v>114135.42</v>
      </c>
      <c r="D13" s="32">
        <f t="shared" si="0"/>
        <v>1.7367117427928318</v>
      </c>
    </row>
    <row r="14" spans="2:4" ht="15" customHeight="1">
      <c r="B14" s="30">
        <v>5</v>
      </c>
      <c r="C14" s="31">
        <v>218944.95</v>
      </c>
      <c r="D14" s="32">
        <f t="shared" si="0"/>
        <v>3.3315185215088312</v>
      </c>
    </row>
    <row r="15" spans="2:4" ht="15" customHeight="1">
      <c r="B15" s="30">
        <v>6</v>
      </c>
      <c r="C15" s="31">
        <v>327790.90999999997</v>
      </c>
      <c r="D15" s="32">
        <f t="shared" si="0"/>
        <v>4.9877445807598395</v>
      </c>
    </row>
    <row r="16" spans="2:4" ht="15" customHeight="1">
      <c r="B16" s="30">
        <v>7</v>
      </c>
      <c r="C16" s="31">
        <v>528578.64</v>
      </c>
      <c r="D16" s="32">
        <f t="shared" si="0"/>
        <v>8.0429785169009307</v>
      </c>
    </row>
    <row r="17" spans="2:4" ht="15" customHeight="1">
      <c r="B17" s="30">
        <v>8</v>
      </c>
      <c r="C17" s="31">
        <v>1171469</v>
      </c>
      <c r="D17" s="32">
        <f t="shared" si="0"/>
        <v>17.825351399397103</v>
      </c>
    </row>
    <row r="18" spans="2:4" ht="15" customHeight="1">
      <c r="B18" s="30">
        <v>9</v>
      </c>
      <c r="C18" s="31">
        <v>1676147.1</v>
      </c>
      <c r="D18" s="32">
        <f t="shared" si="0"/>
        <v>25.504653605499072</v>
      </c>
    </row>
    <row r="19" spans="2:4" ht="15" customHeight="1">
      <c r="B19" s="30" t="s">
        <v>6</v>
      </c>
      <c r="C19" s="31">
        <v>2337294</v>
      </c>
      <c r="D19" s="32">
        <f t="shared" si="0"/>
        <v>35.564822350145377</v>
      </c>
    </row>
    <row r="20" spans="2:4" ht="15" customHeight="1">
      <c r="B20" s="33" t="s">
        <v>120</v>
      </c>
      <c r="C20" s="34">
        <v>6571926.5429999996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68</v>
      </c>
      <c r="C6" s="51"/>
      <c r="D6" s="51"/>
    </row>
    <row r="7" spans="2:4" ht="15" customHeight="1">
      <c r="B7" s="52" t="s">
        <v>152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66</v>
      </c>
      <c r="C9" s="31">
        <v>91123.156000000003</v>
      </c>
      <c r="D9" s="32">
        <f>C9/$C$20*100</f>
        <v>1.3868407092531256</v>
      </c>
    </row>
    <row r="10" spans="2:4" ht="15" customHeight="1">
      <c r="B10" s="30">
        <v>1</v>
      </c>
      <c r="C10" s="31">
        <v>43682.563999999998</v>
      </c>
      <c r="D10" s="32">
        <f t="shared" ref="D10:D20" si="0">C10/$C$20*100</f>
        <v>0.6648228693895879</v>
      </c>
    </row>
    <row r="11" spans="2:4" ht="15" customHeight="1">
      <c r="B11" s="30">
        <v>2</v>
      </c>
      <c r="C11" s="31">
        <v>52054.548000000003</v>
      </c>
      <c r="D11" s="32">
        <f t="shared" si="0"/>
        <v>0.79223952985310198</v>
      </c>
    </row>
    <row r="12" spans="2:4" ht="15" customHeight="1">
      <c r="B12" s="30">
        <v>3</v>
      </c>
      <c r="C12" s="31">
        <v>75619.358999999997</v>
      </c>
      <c r="D12" s="32">
        <f t="shared" si="0"/>
        <v>1.1508820597568714</v>
      </c>
    </row>
    <row r="13" spans="2:4" ht="15" customHeight="1">
      <c r="B13" s="30">
        <v>4</v>
      </c>
      <c r="C13" s="31">
        <v>111634.9</v>
      </c>
      <c r="D13" s="32">
        <f t="shared" si="0"/>
        <v>1.6990173594668048</v>
      </c>
    </row>
    <row r="14" spans="2:4" ht="15" customHeight="1">
      <c r="B14" s="30">
        <v>5</v>
      </c>
      <c r="C14" s="31">
        <v>213955.18</v>
      </c>
      <c r="D14" s="32">
        <f t="shared" si="0"/>
        <v>3.2562716943164274</v>
      </c>
    </row>
    <row r="15" spans="2:4" ht="15" customHeight="1">
      <c r="B15" s="30">
        <v>6</v>
      </c>
      <c r="C15" s="31">
        <v>248647.44</v>
      </c>
      <c r="D15" s="32">
        <f t="shared" si="0"/>
        <v>3.7842674373961978</v>
      </c>
    </row>
    <row r="16" spans="2:4" ht="15" customHeight="1">
      <c r="B16" s="30">
        <v>7</v>
      </c>
      <c r="C16" s="31">
        <v>630514.61499999999</v>
      </c>
      <c r="D16" s="32">
        <f t="shared" si="0"/>
        <v>9.5960606968119215</v>
      </c>
    </row>
    <row r="17" spans="2:4" ht="15" customHeight="1">
      <c r="B17" s="30">
        <v>8</v>
      </c>
      <c r="C17" s="31">
        <v>1223419</v>
      </c>
      <c r="D17" s="32">
        <f t="shared" si="0"/>
        <v>18.619715867542489</v>
      </c>
    </row>
    <row r="18" spans="2:4" ht="15" customHeight="1">
      <c r="B18" s="30">
        <v>9</v>
      </c>
      <c r="C18" s="31">
        <v>1788685</v>
      </c>
      <c r="D18" s="32">
        <f t="shared" si="0"/>
        <v>27.222731113817289</v>
      </c>
    </row>
    <row r="19" spans="2:4" ht="15" customHeight="1">
      <c r="B19" s="30" t="s">
        <v>67</v>
      </c>
      <c r="C19" s="31">
        <v>2091221</v>
      </c>
      <c r="D19" s="32">
        <f t="shared" si="0"/>
        <v>31.827150662396182</v>
      </c>
    </row>
    <row r="20" spans="2:4" ht="15" customHeight="1">
      <c r="B20" s="33" t="s">
        <v>120</v>
      </c>
      <c r="C20" s="34">
        <v>6570556.7620000001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69</v>
      </c>
      <c r="C6" s="51"/>
      <c r="D6" s="51"/>
    </row>
    <row r="7" spans="2:4" ht="15" customHeight="1">
      <c r="B7" s="52" t="s">
        <v>153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66</v>
      </c>
      <c r="C9" s="31">
        <v>104139.79</v>
      </c>
      <c r="D9" s="32">
        <f>C9/$C$20*100</f>
        <v>1.5849462945054935</v>
      </c>
    </row>
    <row r="10" spans="2:4" ht="15" customHeight="1">
      <c r="B10" s="30">
        <v>1</v>
      </c>
      <c r="C10" s="31">
        <v>28419.547999999999</v>
      </c>
      <c r="D10" s="32">
        <f t="shared" ref="D10:D20" si="0">C10/$C$20*100</f>
        <v>0.43252878937168016</v>
      </c>
    </row>
    <row r="11" spans="2:4" ht="15" customHeight="1">
      <c r="B11" s="30">
        <v>2</v>
      </c>
      <c r="C11" s="31">
        <v>66739.782999999996</v>
      </c>
      <c r="D11" s="32">
        <f t="shared" si="0"/>
        <v>1.0157402061397542</v>
      </c>
    </row>
    <row r="12" spans="2:4" ht="15" customHeight="1">
      <c r="B12" s="30">
        <v>3</v>
      </c>
      <c r="C12" s="31">
        <v>63084.046999999999</v>
      </c>
      <c r="D12" s="32">
        <f t="shared" si="0"/>
        <v>0.96010205642877122</v>
      </c>
    </row>
    <row r="13" spans="2:4" ht="15" customHeight="1">
      <c r="B13" s="30">
        <v>4</v>
      </c>
      <c r="C13" s="31">
        <v>124612.7</v>
      </c>
      <c r="D13" s="32">
        <f t="shared" si="0"/>
        <v>1.8965319318708509</v>
      </c>
    </row>
    <row r="14" spans="2:4" ht="15" customHeight="1">
      <c r="B14" s="30">
        <v>5</v>
      </c>
      <c r="C14" s="31">
        <v>253175.01</v>
      </c>
      <c r="D14" s="32">
        <f t="shared" si="0"/>
        <v>3.8531746027228522</v>
      </c>
    </row>
    <row r="15" spans="2:4" ht="15" customHeight="1">
      <c r="B15" s="30">
        <v>6</v>
      </c>
      <c r="C15" s="31">
        <v>368153.89</v>
      </c>
      <c r="D15" s="32">
        <f t="shared" si="0"/>
        <v>5.6030854658270686</v>
      </c>
    </row>
    <row r="16" spans="2:4" ht="15" customHeight="1">
      <c r="B16" s="30">
        <v>7</v>
      </c>
      <c r="C16" s="31">
        <v>638351.62</v>
      </c>
      <c r="D16" s="32">
        <f t="shared" si="0"/>
        <v>9.7153358453150229</v>
      </c>
    </row>
    <row r="17" spans="2:4" ht="15" customHeight="1">
      <c r="B17" s="30">
        <v>8</v>
      </c>
      <c r="C17" s="31">
        <v>1338902</v>
      </c>
      <c r="D17" s="32">
        <f t="shared" si="0"/>
        <v>20.377300200105974</v>
      </c>
    </row>
    <row r="18" spans="2:4" ht="15" customHeight="1">
      <c r="B18" s="30">
        <v>9</v>
      </c>
      <c r="C18" s="31">
        <v>1569596</v>
      </c>
      <c r="D18" s="32">
        <f t="shared" si="0"/>
        <v>23.888327065674364</v>
      </c>
    </row>
    <row r="19" spans="2:4" ht="15" customHeight="1">
      <c r="B19" s="30" t="s">
        <v>67</v>
      </c>
      <c r="C19" s="31">
        <v>2015382</v>
      </c>
      <c r="D19" s="32">
        <f t="shared" si="0"/>
        <v>30.672927542038163</v>
      </c>
    </row>
    <row r="20" spans="2:4" ht="15" customHeight="1">
      <c r="B20" s="33" t="s">
        <v>120</v>
      </c>
      <c r="C20" s="34">
        <v>6570556.3880000003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6:AC47"/>
  <sheetViews>
    <sheetView workbookViewId="0"/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70</v>
      </c>
      <c r="C6" s="51"/>
      <c r="D6" s="51"/>
    </row>
    <row r="7" spans="2:4" ht="30" customHeight="1">
      <c r="B7" s="52" t="s">
        <v>154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66</v>
      </c>
      <c r="C9" s="31">
        <v>82033.383000000002</v>
      </c>
      <c r="D9" s="32">
        <f>C9/$C$20*100</f>
        <v>1.2484997627419403</v>
      </c>
    </row>
    <row r="10" spans="2:4" ht="15" customHeight="1">
      <c r="B10" s="30">
        <v>1</v>
      </c>
      <c r="C10" s="31">
        <v>32006.29</v>
      </c>
      <c r="D10" s="32">
        <f t="shared" ref="D10:D20" si="0">C10/$C$20*100</f>
        <v>0.4871168786401231</v>
      </c>
    </row>
    <row r="11" spans="2:4" ht="15" customHeight="1">
      <c r="B11" s="30">
        <v>2</v>
      </c>
      <c r="C11" s="31">
        <v>73367.95</v>
      </c>
      <c r="D11" s="32">
        <f t="shared" si="0"/>
        <v>1.1166169773574075</v>
      </c>
    </row>
    <row r="12" spans="2:4" ht="15" customHeight="1">
      <c r="B12" s="30">
        <v>3</v>
      </c>
      <c r="C12" s="31">
        <v>105594.79</v>
      </c>
      <c r="D12" s="32">
        <f t="shared" si="0"/>
        <v>1.6070904970697721</v>
      </c>
    </row>
    <row r="13" spans="2:4" ht="15" customHeight="1">
      <c r="B13" s="30">
        <v>4</v>
      </c>
      <c r="C13" s="31">
        <v>145858.03</v>
      </c>
      <c r="D13" s="32">
        <f t="shared" si="0"/>
        <v>2.2198732904750109</v>
      </c>
    </row>
    <row r="14" spans="2:4" ht="15" customHeight="1">
      <c r="B14" s="30">
        <v>5</v>
      </c>
      <c r="C14" s="31">
        <v>278466.7</v>
      </c>
      <c r="D14" s="32">
        <f t="shared" si="0"/>
        <v>4.2380991270533253</v>
      </c>
    </row>
    <row r="15" spans="2:4" ht="15" customHeight="1">
      <c r="B15" s="30">
        <v>6</v>
      </c>
      <c r="C15" s="31">
        <v>406256.82299999997</v>
      </c>
      <c r="D15" s="32">
        <f t="shared" si="0"/>
        <v>6.1829895169359821</v>
      </c>
    </row>
    <row r="16" spans="2:4" ht="15" customHeight="1">
      <c r="B16" s="30">
        <v>7</v>
      </c>
      <c r="C16" s="31">
        <v>763821.58900000004</v>
      </c>
      <c r="D16" s="32">
        <f t="shared" si="0"/>
        <v>11.624914611209828</v>
      </c>
    </row>
    <row r="17" spans="2:4" ht="15" customHeight="1">
      <c r="B17" s="30">
        <v>8</v>
      </c>
      <c r="C17" s="31">
        <v>1412451</v>
      </c>
      <c r="D17" s="32">
        <f t="shared" si="0"/>
        <v>21.496672133887447</v>
      </c>
    </row>
    <row r="18" spans="2:4" ht="15" customHeight="1">
      <c r="B18" s="30">
        <v>9</v>
      </c>
      <c r="C18" s="31">
        <v>1723397</v>
      </c>
      <c r="D18" s="32">
        <f t="shared" si="0"/>
        <v>26.229087073126944</v>
      </c>
    </row>
    <row r="19" spans="2:4" ht="15" customHeight="1">
      <c r="B19" s="30" t="s">
        <v>67</v>
      </c>
      <c r="C19" s="31">
        <v>1547303</v>
      </c>
      <c r="D19" s="32">
        <f t="shared" si="0"/>
        <v>23.549040131502224</v>
      </c>
    </row>
    <row r="20" spans="2:4" ht="15" customHeight="1">
      <c r="B20" s="33" t="s">
        <v>120</v>
      </c>
      <c r="C20" s="34">
        <v>6570556.5549999997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  <row r="47" spans="29:29" ht="15" customHeight="1">
      <c r="AC47" s="10" t="s">
        <v>155</v>
      </c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6:D23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71</v>
      </c>
      <c r="C6" s="57"/>
      <c r="D6" s="57"/>
    </row>
    <row r="7" spans="2:4" ht="15" customHeight="1">
      <c r="B7" s="58" t="s">
        <v>72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66</v>
      </c>
      <c r="C9" s="17">
        <v>94436.096999999994</v>
      </c>
      <c r="D9" s="18">
        <f>C9/$C$20*100</f>
        <v>1.4372618582188956</v>
      </c>
    </row>
    <row r="10" spans="2:4" ht="15" customHeight="1">
      <c r="B10" s="16">
        <v>1</v>
      </c>
      <c r="C10" s="17">
        <v>38518.103000000003</v>
      </c>
      <c r="D10" s="18">
        <f t="shared" ref="D10:D20" si="0">C10/$C$20*100</f>
        <v>0.58622287506065429</v>
      </c>
    </row>
    <row r="11" spans="2:4" ht="15" customHeight="1">
      <c r="B11" s="16">
        <v>2</v>
      </c>
      <c r="C11" s="17">
        <v>60106.824999999997</v>
      </c>
      <c r="D11" s="18">
        <f t="shared" si="0"/>
        <v>0.91479052751553236</v>
      </c>
    </row>
    <row r="12" spans="2:4" ht="15" customHeight="1">
      <c r="B12" s="16">
        <v>3</v>
      </c>
      <c r="C12" s="17">
        <v>91581.216</v>
      </c>
      <c r="D12" s="18">
        <f t="shared" si="0"/>
        <v>1.3938122483620439</v>
      </c>
    </row>
    <row r="13" spans="2:4" ht="15" customHeight="1">
      <c r="B13" s="16">
        <v>4</v>
      </c>
      <c r="C13" s="17">
        <v>179839.8</v>
      </c>
      <c r="D13" s="18">
        <f t="shared" si="0"/>
        <v>2.7370559917328494</v>
      </c>
    </row>
    <row r="14" spans="2:4" ht="15" customHeight="1">
      <c r="B14" s="16">
        <v>5</v>
      </c>
      <c r="C14" s="17">
        <v>326424.62</v>
      </c>
      <c r="D14" s="18">
        <f t="shared" si="0"/>
        <v>4.9679907452083381</v>
      </c>
    </row>
    <row r="15" spans="2:4" ht="15" customHeight="1">
      <c r="B15" s="16">
        <v>6</v>
      </c>
      <c r="C15" s="17">
        <v>393667.27</v>
      </c>
      <c r="D15" s="18">
        <f t="shared" si="0"/>
        <v>5.9913843326261116</v>
      </c>
    </row>
    <row r="16" spans="2:4" ht="15" customHeight="1">
      <c r="B16" s="16">
        <v>7</v>
      </c>
      <c r="C16" s="17">
        <v>803158.19</v>
      </c>
      <c r="D16" s="18">
        <f t="shared" si="0"/>
        <v>12.223595312321356</v>
      </c>
    </row>
    <row r="17" spans="2:4" ht="15" customHeight="1">
      <c r="B17" s="16">
        <v>8</v>
      </c>
      <c r="C17" s="17">
        <v>1379304</v>
      </c>
      <c r="D17" s="18">
        <f t="shared" si="0"/>
        <v>20.99219570763027</v>
      </c>
    </row>
    <row r="18" spans="2:4" ht="15" customHeight="1">
      <c r="B18" s="16">
        <v>9</v>
      </c>
      <c r="C18" s="17">
        <v>1628344</v>
      </c>
      <c r="D18" s="18">
        <f t="shared" si="0"/>
        <v>24.782438046540502</v>
      </c>
    </row>
    <row r="19" spans="2:4" ht="15" customHeight="1">
      <c r="B19" s="16" t="s">
        <v>67</v>
      </c>
      <c r="C19" s="17">
        <v>1575176</v>
      </c>
      <c r="D19" s="18">
        <f t="shared" si="0"/>
        <v>23.97325235478344</v>
      </c>
    </row>
    <row r="20" spans="2:4" ht="15" customHeight="1">
      <c r="B20" s="21" t="s">
        <v>4</v>
      </c>
      <c r="C20" s="20">
        <v>6570556.1210000003</v>
      </c>
      <c r="D20" s="19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6:D23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73</v>
      </c>
      <c r="C6" s="57"/>
      <c r="D6" s="57"/>
    </row>
    <row r="7" spans="2:4" ht="15" customHeight="1">
      <c r="B7" s="58" t="s">
        <v>74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66</v>
      </c>
      <c r="C9" s="17">
        <v>2067297</v>
      </c>
      <c r="D9" s="18">
        <f>C9/$C$20*100</f>
        <v>31.46304182287999</v>
      </c>
    </row>
    <row r="10" spans="2:4" ht="15" customHeight="1">
      <c r="B10" s="16">
        <v>1</v>
      </c>
      <c r="C10" s="17">
        <v>980298.73199999996</v>
      </c>
      <c r="D10" s="18">
        <f t="shared" ref="D10:D20" si="0">C10/$C$20*100</f>
        <v>14.919568888182116</v>
      </c>
    </row>
    <row r="11" spans="2:4" ht="15" customHeight="1">
      <c r="B11" s="16">
        <v>2</v>
      </c>
      <c r="C11" s="17">
        <v>708408.76</v>
      </c>
      <c r="D11" s="18">
        <f t="shared" si="0"/>
        <v>10.781563773165905</v>
      </c>
    </row>
    <row r="12" spans="2:4" ht="15" customHeight="1">
      <c r="B12" s="16">
        <v>3</v>
      </c>
      <c r="C12" s="17">
        <v>386298.08</v>
      </c>
      <c r="D12" s="18">
        <f t="shared" si="0"/>
        <v>5.8792290837447361</v>
      </c>
    </row>
    <row r="13" spans="2:4" ht="15" customHeight="1">
      <c r="B13" s="16">
        <v>4</v>
      </c>
      <c r="C13" s="17">
        <v>316204.28999999998</v>
      </c>
      <c r="D13" s="18">
        <f t="shared" si="0"/>
        <v>4.8124429149967671</v>
      </c>
    </row>
    <row r="14" spans="2:4" ht="15" customHeight="1">
      <c r="B14" s="16">
        <v>5</v>
      </c>
      <c r="C14" s="17">
        <v>331283.98</v>
      </c>
      <c r="D14" s="18">
        <f t="shared" si="0"/>
        <v>5.0419469084462172</v>
      </c>
    </row>
    <row r="15" spans="2:4" ht="15" customHeight="1">
      <c r="B15" s="16">
        <v>6</v>
      </c>
      <c r="C15" s="17">
        <v>333432.48</v>
      </c>
      <c r="D15" s="18">
        <f t="shared" si="0"/>
        <v>5.0746458120659952</v>
      </c>
    </row>
    <row r="16" spans="2:4" ht="15" customHeight="1">
      <c r="B16" s="16">
        <v>7</v>
      </c>
      <c r="C16" s="17">
        <v>392679.91</v>
      </c>
      <c r="D16" s="18">
        <f t="shared" si="0"/>
        <v>5.9763567747327793</v>
      </c>
    </row>
    <row r="17" spans="2:4" ht="15" customHeight="1">
      <c r="B17" s="16">
        <v>8</v>
      </c>
      <c r="C17" s="17">
        <v>466501.56</v>
      </c>
      <c r="D17" s="18">
        <f t="shared" si="0"/>
        <v>7.099878775385811</v>
      </c>
    </row>
    <row r="18" spans="2:4" ht="15" customHeight="1">
      <c r="B18" s="16">
        <v>9</v>
      </c>
      <c r="C18" s="17">
        <v>362528.39</v>
      </c>
      <c r="D18" s="18">
        <f t="shared" si="0"/>
        <v>5.5174684124009987</v>
      </c>
    </row>
    <row r="19" spans="2:4" ht="15" customHeight="1">
      <c r="B19" s="16" t="s">
        <v>67</v>
      </c>
      <c r="C19" s="17">
        <v>225623.51</v>
      </c>
      <c r="D19" s="18">
        <f t="shared" si="0"/>
        <v>3.4338568339986866</v>
      </c>
    </row>
    <row r="20" spans="2:4" ht="15" customHeight="1">
      <c r="B20" s="21" t="s">
        <v>4</v>
      </c>
      <c r="C20" s="20">
        <v>6570556.6919999998</v>
      </c>
      <c r="D20" s="19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6:D23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75</v>
      </c>
      <c r="C6" s="57"/>
      <c r="D6" s="57"/>
    </row>
    <row r="7" spans="2:4" ht="30" customHeight="1">
      <c r="B7" s="58" t="s">
        <v>76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66</v>
      </c>
      <c r="C9" s="17">
        <v>1813552</v>
      </c>
      <c r="D9" s="18">
        <f>C9/$C$20*100</f>
        <v>27.601193129311568</v>
      </c>
    </row>
    <row r="10" spans="2:4" ht="15" customHeight="1">
      <c r="B10" s="16">
        <v>1</v>
      </c>
      <c r="C10" s="17">
        <v>944528.78</v>
      </c>
      <c r="D10" s="18">
        <f t="shared" ref="D10:D20" si="0">C10/$C$20*100</f>
        <v>14.375171637192119</v>
      </c>
    </row>
    <row r="11" spans="2:4" ht="15" customHeight="1">
      <c r="B11" s="16">
        <v>2</v>
      </c>
      <c r="C11" s="17">
        <v>750305.94900000002</v>
      </c>
      <c r="D11" s="18">
        <f t="shared" si="0"/>
        <v>11.41921456038779</v>
      </c>
    </row>
    <row r="12" spans="2:4" ht="15" customHeight="1">
      <c r="B12" s="16">
        <v>3</v>
      </c>
      <c r="C12" s="17">
        <v>450603.79</v>
      </c>
      <c r="D12" s="18">
        <f t="shared" si="0"/>
        <v>6.8579242462249512</v>
      </c>
    </row>
    <row r="13" spans="2:4" ht="15" customHeight="1">
      <c r="B13" s="16">
        <v>4</v>
      </c>
      <c r="C13" s="17">
        <v>359630.78</v>
      </c>
      <c r="D13" s="18">
        <f t="shared" si="0"/>
        <v>5.4733686235768051</v>
      </c>
    </row>
    <row r="14" spans="2:4" ht="15" customHeight="1">
      <c r="B14" s="16">
        <v>5</v>
      </c>
      <c r="C14" s="17">
        <v>421035.83</v>
      </c>
      <c r="D14" s="18">
        <f t="shared" si="0"/>
        <v>6.4079173126494275</v>
      </c>
    </row>
    <row r="15" spans="2:4" ht="15" customHeight="1">
      <c r="B15" s="16">
        <v>6</v>
      </c>
      <c r="C15" s="17">
        <v>408616.34</v>
      </c>
      <c r="D15" s="18">
        <f t="shared" si="0"/>
        <v>6.2188999908094393</v>
      </c>
    </row>
    <row r="16" spans="2:4" ht="15" customHeight="1">
      <c r="B16" s="16">
        <v>7</v>
      </c>
      <c r="C16" s="17">
        <v>485052.86</v>
      </c>
      <c r="D16" s="18">
        <f t="shared" si="0"/>
        <v>7.38221879868067</v>
      </c>
    </row>
    <row r="17" spans="2:4" ht="15" customHeight="1">
      <c r="B17" s="16">
        <v>8</v>
      </c>
      <c r="C17" s="17">
        <v>468148.47999999998</v>
      </c>
      <c r="D17" s="18">
        <f t="shared" si="0"/>
        <v>7.1249440929588195</v>
      </c>
    </row>
    <row r="18" spans="2:4" ht="15" customHeight="1">
      <c r="B18" s="16">
        <v>9</v>
      </c>
      <c r="C18" s="17">
        <v>315029.64</v>
      </c>
      <c r="D18" s="18">
        <f t="shared" si="0"/>
        <v>4.7945655460099834</v>
      </c>
    </row>
    <row r="19" spans="2:4" ht="15" customHeight="1">
      <c r="B19" s="16" t="s">
        <v>67</v>
      </c>
      <c r="C19" s="17">
        <v>154052.09</v>
      </c>
      <c r="D19" s="18">
        <f t="shared" si="0"/>
        <v>2.3445820621984299</v>
      </c>
    </row>
    <row r="20" spans="2:4" ht="15" customHeight="1">
      <c r="B20" s="21" t="s">
        <v>4</v>
      </c>
      <c r="C20" s="20">
        <v>6570556.5389999999</v>
      </c>
      <c r="D20" s="19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B6:D23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77</v>
      </c>
      <c r="C6" s="57"/>
      <c r="D6" s="57"/>
    </row>
    <row r="7" spans="2:4" ht="15" customHeight="1">
      <c r="B7" s="58" t="s">
        <v>78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66</v>
      </c>
      <c r="C9" s="17">
        <v>1459136</v>
      </c>
      <c r="D9" s="18">
        <f>C9/$C$20*100</f>
        <v>22.207189878489153</v>
      </c>
    </row>
    <row r="10" spans="2:4" ht="15" customHeight="1">
      <c r="B10" s="16">
        <v>1</v>
      </c>
      <c r="C10" s="17">
        <v>929393.26899999997</v>
      </c>
      <c r="D10" s="18">
        <f t="shared" ref="D10:D20" si="0">C10/$C$20*100</f>
        <v>14.14481775274734</v>
      </c>
    </row>
    <row r="11" spans="2:4" ht="15" customHeight="1">
      <c r="B11" s="16">
        <v>2</v>
      </c>
      <c r="C11" s="17">
        <v>810134.61</v>
      </c>
      <c r="D11" s="18">
        <f t="shared" si="0"/>
        <v>12.329771256007497</v>
      </c>
    </row>
    <row r="12" spans="2:4" ht="15" customHeight="1">
      <c r="B12" s="16">
        <v>3</v>
      </c>
      <c r="C12" s="17">
        <v>520214.62</v>
      </c>
      <c r="D12" s="18">
        <f t="shared" si="0"/>
        <v>7.9173598923651261</v>
      </c>
    </row>
    <row r="13" spans="2:4" ht="15" customHeight="1">
      <c r="B13" s="16">
        <v>4</v>
      </c>
      <c r="C13" s="17">
        <v>458497.18</v>
      </c>
      <c r="D13" s="18">
        <f t="shared" si="0"/>
        <v>6.9780568329558177</v>
      </c>
    </row>
    <row r="14" spans="2:4" ht="15" customHeight="1">
      <c r="B14" s="16">
        <v>5</v>
      </c>
      <c r="C14" s="17">
        <v>500800.11</v>
      </c>
      <c r="D14" s="18">
        <f t="shared" si="0"/>
        <v>7.6218824934332741</v>
      </c>
    </row>
    <row r="15" spans="2:4" ht="15" customHeight="1">
      <c r="B15" s="16">
        <v>6</v>
      </c>
      <c r="C15" s="17">
        <v>400279.07</v>
      </c>
      <c r="D15" s="18">
        <f t="shared" si="0"/>
        <v>6.0920115135772477</v>
      </c>
    </row>
    <row r="16" spans="2:4" ht="15" customHeight="1">
      <c r="B16" s="16">
        <v>7</v>
      </c>
      <c r="C16" s="17">
        <v>395343.41</v>
      </c>
      <c r="D16" s="18">
        <f t="shared" si="0"/>
        <v>6.0168936775457444</v>
      </c>
    </row>
    <row r="17" spans="2:4" ht="15" customHeight="1">
      <c r="B17" s="16">
        <v>8</v>
      </c>
      <c r="C17" s="17">
        <v>474094.84</v>
      </c>
      <c r="D17" s="18">
        <f t="shared" si="0"/>
        <v>7.2154440246090381</v>
      </c>
    </row>
    <row r="18" spans="2:4" ht="15" customHeight="1">
      <c r="B18" s="16">
        <v>9</v>
      </c>
      <c r="C18" s="17">
        <v>359879.22</v>
      </c>
      <c r="D18" s="18">
        <f t="shared" si="0"/>
        <v>5.4771496089895466</v>
      </c>
    </row>
    <row r="19" spans="2:4" ht="15" customHeight="1">
      <c r="B19" s="16" t="s">
        <v>67</v>
      </c>
      <c r="C19" s="17">
        <v>262784.36</v>
      </c>
      <c r="D19" s="18">
        <f t="shared" si="0"/>
        <v>3.9994230692802106</v>
      </c>
    </row>
    <row r="20" spans="2:4" ht="15" customHeight="1">
      <c r="B20" s="21" t="s">
        <v>4</v>
      </c>
      <c r="C20" s="20">
        <v>6570556.6890000002</v>
      </c>
      <c r="D20" s="19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B6:D23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79</v>
      </c>
      <c r="C6" s="57"/>
      <c r="D6" s="57"/>
    </row>
    <row r="7" spans="2:4" ht="30" customHeight="1">
      <c r="B7" s="58" t="s">
        <v>80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66</v>
      </c>
      <c r="C9" s="17">
        <v>2050617</v>
      </c>
      <c r="D9" s="18">
        <f>C9/$C$20*100</f>
        <v>31.209181745753238</v>
      </c>
    </row>
    <row r="10" spans="2:4" ht="15" customHeight="1">
      <c r="B10" s="16">
        <v>1</v>
      </c>
      <c r="C10" s="17">
        <v>963125.01</v>
      </c>
      <c r="D10" s="18">
        <f t="shared" ref="D10:D20" si="0">C10/$C$20*100</f>
        <v>14.658194816960165</v>
      </c>
    </row>
    <row r="11" spans="2:4" ht="15" customHeight="1">
      <c r="B11" s="16">
        <v>2</v>
      </c>
      <c r="C11" s="17">
        <v>716196.24</v>
      </c>
      <c r="D11" s="18">
        <f t="shared" si="0"/>
        <v>10.900084520797938</v>
      </c>
    </row>
    <row r="12" spans="2:4" ht="15" customHeight="1">
      <c r="B12" s="16">
        <v>3</v>
      </c>
      <c r="C12" s="17">
        <v>490952.1</v>
      </c>
      <c r="D12" s="18">
        <f t="shared" si="0"/>
        <v>7.4720015085016938</v>
      </c>
    </row>
    <row r="13" spans="2:4" ht="15" customHeight="1">
      <c r="B13" s="16">
        <v>4</v>
      </c>
      <c r="C13" s="17">
        <v>330963.15000000002</v>
      </c>
      <c r="D13" s="18">
        <f t="shared" si="0"/>
        <v>5.0370640151217856</v>
      </c>
    </row>
    <row r="14" spans="2:4" ht="15" customHeight="1">
      <c r="B14" s="16">
        <v>5</v>
      </c>
      <c r="C14" s="17">
        <v>391252.71</v>
      </c>
      <c r="D14" s="18">
        <f t="shared" si="0"/>
        <v>5.9546355730536158</v>
      </c>
    </row>
    <row r="15" spans="2:4" ht="15" customHeight="1">
      <c r="B15" s="16">
        <v>6</v>
      </c>
      <c r="C15" s="17">
        <v>376189.74</v>
      </c>
      <c r="D15" s="18">
        <f t="shared" si="0"/>
        <v>5.7253860504168532</v>
      </c>
    </row>
    <row r="16" spans="2:4" ht="15" customHeight="1">
      <c r="B16" s="16">
        <v>7</v>
      </c>
      <c r="C16" s="17">
        <v>435399.01</v>
      </c>
      <c r="D16" s="18">
        <f t="shared" si="0"/>
        <v>6.6265162314615713</v>
      </c>
    </row>
    <row r="17" spans="2:4" ht="15" customHeight="1">
      <c r="B17" s="16">
        <v>8</v>
      </c>
      <c r="C17" s="17">
        <v>441773.76699999999</v>
      </c>
      <c r="D17" s="18">
        <f t="shared" si="0"/>
        <v>6.7235362745988372</v>
      </c>
    </row>
    <row r="18" spans="2:4" ht="15" customHeight="1">
      <c r="B18" s="16">
        <v>9</v>
      </c>
      <c r="C18" s="17">
        <v>207984.37</v>
      </c>
      <c r="D18" s="18">
        <f t="shared" si="0"/>
        <v>3.1653994888396944</v>
      </c>
    </row>
    <row r="19" spans="2:4" ht="15" customHeight="1">
      <c r="B19" s="16" t="s">
        <v>67</v>
      </c>
      <c r="C19" s="17">
        <v>166103.66</v>
      </c>
      <c r="D19" s="18">
        <f t="shared" si="0"/>
        <v>2.5279997744946043</v>
      </c>
    </row>
    <row r="20" spans="2:4" ht="15" customHeight="1">
      <c r="B20" s="21" t="s">
        <v>4</v>
      </c>
      <c r="C20" s="20">
        <v>6570556.7570000002</v>
      </c>
      <c r="D20" s="19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6:D23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81</v>
      </c>
      <c r="C6" s="57"/>
      <c r="D6" s="57"/>
    </row>
    <row r="7" spans="2:4" ht="15" customHeight="1">
      <c r="B7" s="58" t="s">
        <v>82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66</v>
      </c>
      <c r="C9" s="17">
        <v>1996807.5</v>
      </c>
      <c r="D9" s="18">
        <f>C9/$C$20*100</f>
        <v>30.390234864751616</v>
      </c>
    </row>
    <row r="10" spans="2:4" ht="15" customHeight="1">
      <c r="B10" s="16">
        <v>1</v>
      </c>
      <c r="C10" s="17">
        <v>907251.32</v>
      </c>
      <c r="D10" s="18">
        <f t="shared" ref="D10:D20" si="0">C10/$C$20*100</f>
        <v>13.807831098468892</v>
      </c>
    </row>
    <row r="11" spans="2:4" ht="15" customHeight="1">
      <c r="B11" s="16">
        <v>2</v>
      </c>
      <c r="C11" s="17">
        <v>787036.24</v>
      </c>
      <c r="D11" s="18">
        <f t="shared" si="0"/>
        <v>11.978228337318955</v>
      </c>
    </row>
    <row r="12" spans="2:4" ht="15" customHeight="1">
      <c r="B12" s="16">
        <v>3</v>
      </c>
      <c r="C12" s="17">
        <v>500760.06</v>
      </c>
      <c r="D12" s="18">
        <f t="shared" si="0"/>
        <v>7.6212733747680286</v>
      </c>
    </row>
    <row r="13" spans="2:4" ht="15" customHeight="1">
      <c r="B13" s="16">
        <v>4</v>
      </c>
      <c r="C13" s="17">
        <v>350932.59</v>
      </c>
      <c r="D13" s="18">
        <f t="shared" si="0"/>
        <v>5.3409874671422184</v>
      </c>
    </row>
    <row r="14" spans="2:4" ht="15" customHeight="1">
      <c r="B14" s="16">
        <v>5</v>
      </c>
      <c r="C14" s="17">
        <v>375425.56800000003</v>
      </c>
      <c r="D14" s="18">
        <f t="shared" si="0"/>
        <v>5.7137561761726054</v>
      </c>
    </row>
    <row r="15" spans="2:4" ht="15" customHeight="1">
      <c r="B15" s="16">
        <v>6</v>
      </c>
      <c r="C15" s="17">
        <v>339927.36</v>
      </c>
      <c r="D15" s="18">
        <f t="shared" si="0"/>
        <v>5.1734943440241352</v>
      </c>
    </row>
    <row r="16" spans="2:4" ht="15" customHeight="1">
      <c r="B16" s="16">
        <v>7</v>
      </c>
      <c r="C16" s="17">
        <v>392763.53</v>
      </c>
      <c r="D16" s="18">
        <f t="shared" si="0"/>
        <v>5.9776297529976823</v>
      </c>
    </row>
    <row r="17" spans="2:4" ht="15" customHeight="1">
      <c r="B17" s="16">
        <v>8</v>
      </c>
      <c r="C17" s="17">
        <v>405005.52</v>
      </c>
      <c r="D17" s="18">
        <f t="shared" si="0"/>
        <v>6.1639456353809061</v>
      </c>
    </row>
    <row r="18" spans="2:4" ht="15" customHeight="1">
      <c r="B18" s="16">
        <v>9</v>
      </c>
      <c r="C18" s="17">
        <v>320497.45</v>
      </c>
      <c r="D18" s="18">
        <f t="shared" si="0"/>
        <v>4.8777825499223075</v>
      </c>
    </row>
    <row r="19" spans="2:4" ht="15" customHeight="1">
      <c r="B19" s="16" t="s">
        <v>67</v>
      </c>
      <c r="C19" s="17">
        <v>194149.19</v>
      </c>
      <c r="D19" s="18">
        <f t="shared" si="0"/>
        <v>2.9548363990526307</v>
      </c>
    </row>
    <row r="20" spans="2:4" ht="15" customHeight="1">
      <c r="B20" s="21" t="s">
        <v>4</v>
      </c>
      <c r="C20" s="20">
        <v>6570556.3280000016</v>
      </c>
      <c r="D20" s="19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5" t="s">
        <v>121</v>
      </c>
      <c r="C22" s="55"/>
      <c r="D22" s="55"/>
    </row>
    <row r="23" spans="2:4" ht="24" customHeight="1">
      <c r="B23" s="55" t="s">
        <v>142</v>
      </c>
      <c r="C23" s="55"/>
      <c r="D23" s="55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6:D19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93</v>
      </c>
      <c r="C6" s="57"/>
      <c r="D6" s="57"/>
    </row>
    <row r="7" spans="2:4" ht="15" customHeight="1">
      <c r="B7" s="58" t="s">
        <v>94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92449.687000000005</v>
      </c>
      <c r="D9" s="18">
        <f>C9/$C$16*100</f>
        <v>1.4070298478157437</v>
      </c>
    </row>
    <row r="10" spans="2:4" ht="15" customHeight="1">
      <c r="B10" s="16" t="s">
        <v>96</v>
      </c>
      <c r="C10" s="17">
        <v>164129.9</v>
      </c>
      <c r="D10" s="18">
        <f t="shared" ref="D10:D16" si="0">C10/$C$16*100</f>
        <v>2.4979605200719956</v>
      </c>
    </row>
    <row r="11" spans="2:4" ht="15" customHeight="1">
      <c r="B11" s="16" t="s">
        <v>97</v>
      </c>
      <c r="C11" s="17">
        <v>287515.46999999997</v>
      </c>
      <c r="D11" s="18">
        <f t="shared" si="0"/>
        <v>4.3758163075097478</v>
      </c>
    </row>
    <row r="12" spans="2:4" ht="15" customHeight="1">
      <c r="B12" s="16" t="s">
        <v>98</v>
      </c>
      <c r="C12" s="17">
        <v>396140.15</v>
      </c>
      <c r="D12" s="18">
        <f t="shared" si="0"/>
        <v>6.0290200330067734</v>
      </c>
    </row>
    <row r="13" spans="2:4" ht="15" customHeight="1">
      <c r="B13" s="16" t="s">
        <v>99</v>
      </c>
      <c r="C13" s="17">
        <v>1051424</v>
      </c>
      <c r="D13" s="18">
        <f t="shared" si="0"/>
        <v>16.002054725288797</v>
      </c>
    </row>
    <row r="14" spans="2:4" ht="15" customHeight="1">
      <c r="B14" s="16" t="s">
        <v>100</v>
      </c>
      <c r="C14" s="17">
        <v>2804753</v>
      </c>
      <c r="D14" s="18">
        <f t="shared" si="0"/>
        <v>42.68669061854964</v>
      </c>
    </row>
    <row r="15" spans="2:4" ht="15" customHeight="1">
      <c r="B15" s="16" t="s">
        <v>40</v>
      </c>
      <c r="C15" s="17">
        <v>1774144</v>
      </c>
      <c r="D15" s="18">
        <f t="shared" si="0"/>
        <v>27.0014279477573</v>
      </c>
    </row>
    <row r="16" spans="2:4" ht="15" customHeight="1">
      <c r="B16" s="21" t="s">
        <v>4</v>
      </c>
      <c r="C16" s="20">
        <v>6570556.2070000004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9</v>
      </c>
      <c r="C6" s="51"/>
      <c r="D6" s="51"/>
    </row>
    <row r="7" spans="2:4" ht="30" customHeight="1">
      <c r="B7" s="52" t="s">
        <v>126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112325.36</v>
      </c>
      <c r="D9" s="32">
        <f>C9/$C$20*100</f>
        <v>1.7091694547214153</v>
      </c>
    </row>
    <row r="10" spans="2:4" ht="15" customHeight="1">
      <c r="B10" s="30">
        <v>1</v>
      </c>
      <c r="C10" s="31">
        <v>83844.400999999998</v>
      </c>
      <c r="D10" s="32">
        <f t="shared" ref="D10:D20" si="0">C10/$C$20*100</f>
        <v>1.2757963930728884</v>
      </c>
    </row>
    <row r="11" spans="2:4" ht="15" customHeight="1">
      <c r="B11" s="30">
        <v>2</v>
      </c>
      <c r="C11" s="31">
        <v>156336.32999999999</v>
      </c>
      <c r="D11" s="32">
        <f t="shared" si="0"/>
        <v>2.3788508659063923</v>
      </c>
    </row>
    <row r="12" spans="2:4" ht="15" customHeight="1">
      <c r="B12" s="30">
        <v>3</v>
      </c>
      <c r="C12" s="31">
        <v>265581.90000000002</v>
      </c>
      <c r="D12" s="32">
        <f t="shared" si="0"/>
        <v>4.0411575018043786</v>
      </c>
    </row>
    <row r="13" spans="2:4" ht="15" customHeight="1">
      <c r="B13" s="30">
        <v>4</v>
      </c>
      <c r="C13" s="31">
        <v>431475.29</v>
      </c>
      <c r="D13" s="32">
        <f t="shared" si="0"/>
        <v>6.5654308709543825</v>
      </c>
    </row>
    <row r="14" spans="2:4" ht="15" customHeight="1">
      <c r="B14" s="30">
        <v>5</v>
      </c>
      <c r="C14" s="31">
        <v>512644.76</v>
      </c>
      <c r="D14" s="32">
        <f t="shared" si="0"/>
        <v>7.8005248762611652</v>
      </c>
    </row>
    <row r="15" spans="2:4" ht="15" customHeight="1">
      <c r="B15" s="30">
        <v>6</v>
      </c>
      <c r="C15" s="31">
        <v>488413.97</v>
      </c>
      <c r="D15" s="32">
        <f t="shared" si="0"/>
        <v>7.431823399303787</v>
      </c>
    </row>
    <row r="16" spans="2:4" ht="15" customHeight="1">
      <c r="B16" s="30">
        <v>7</v>
      </c>
      <c r="C16" s="31">
        <v>532041.47</v>
      </c>
      <c r="D16" s="32">
        <f t="shared" si="0"/>
        <v>8.0956698395543114</v>
      </c>
    </row>
    <row r="17" spans="2:4" ht="15" customHeight="1">
      <c r="B17" s="30">
        <v>8</v>
      </c>
      <c r="C17" s="31">
        <v>1115855</v>
      </c>
      <c r="D17" s="32">
        <f t="shared" si="0"/>
        <v>16.979115685880419</v>
      </c>
    </row>
    <row r="18" spans="2:4" ht="15" customHeight="1">
      <c r="B18" s="30">
        <v>9</v>
      </c>
      <c r="C18" s="31">
        <v>1195694</v>
      </c>
      <c r="D18" s="32">
        <f t="shared" si="0"/>
        <v>18.19396494249979</v>
      </c>
    </row>
    <row r="19" spans="2:4" ht="15" customHeight="1">
      <c r="B19" s="30" t="s">
        <v>6</v>
      </c>
      <c r="C19" s="31">
        <v>1677714</v>
      </c>
      <c r="D19" s="32">
        <f t="shared" si="0"/>
        <v>25.52849617004107</v>
      </c>
    </row>
    <row r="20" spans="2:4" ht="15" customHeight="1">
      <c r="B20" s="33" t="s">
        <v>120</v>
      </c>
      <c r="C20" s="34">
        <v>6571926.4809999997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6:D19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101</v>
      </c>
      <c r="C6" s="57"/>
      <c r="D6" s="57"/>
    </row>
    <row r="7" spans="2:4" ht="15" customHeight="1">
      <c r="B7" s="58" t="s">
        <v>102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65633.900999999998</v>
      </c>
      <c r="D9" s="18">
        <f>C9/$C$16*100</f>
        <v>0.99890932053751758</v>
      </c>
    </row>
    <row r="10" spans="2:4" ht="15" customHeight="1">
      <c r="B10" s="16" t="s">
        <v>96</v>
      </c>
      <c r="C10" s="17">
        <v>168230.39999999999</v>
      </c>
      <c r="D10" s="18">
        <f t="shared" ref="D10:D16" si="0">C10/$C$16*100</f>
        <v>2.5603676148665122</v>
      </c>
    </row>
    <row r="11" spans="2:4" ht="15" customHeight="1">
      <c r="B11" s="16" t="s">
        <v>97</v>
      </c>
      <c r="C11" s="17">
        <v>202527.69</v>
      </c>
      <c r="D11" s="18">
        <f t="shared" si="0"/>
        <v>3.0823521705335328</v>
      </c>
    </row>
    <row r="12" spans="2:4" ht="15" customHeight="1">
      <c r="B12" s="16" t="s">
        <v>98</v>
      </c>
      <c r="C12" s="17">
        <v>404584.58</v>
      </c>
      <c r="D12" s="18">
        <f t="shared" si="0"/>
        <v>6.1575390423274854</v>
      </c>
    </row>
    <row r="13" spans="2:4" ht="15" customHeight="1">
      <c r="B13" s="16" t="s">
        <v>99</v>
      </c>
      <c r="C13" s="17">
        <v>1323479.8999999999</v>
      </c>
      <c r="D13" s="18">
        <f t="shared" si="0"/>
        <v>20.142584662978692</v>
      </c>
    </row>
    <row r="14" spans="2:4" ht="15" customHeight="1">
      <c r="B14" s="16" t="s">
        <v>100</v>
      </c>
      <c r="C14" s="17">
        <v>2742604</v>
      </c>
      <c r="D14" s="18">
        <f t="shared" si="0"/>
        <v>41.740817723808284</v>
      </c>
    </row>
    <row r="15" spans="2:4" ht="15" customHeight="1">
      <c r="B15" s="16" t="s">
        <v>40</v>
      </c>
      <c r="C15" s="17">
        <v>1663496</v>
      </c>
      <c r="D15" s="18">
        <f t="shared" si="0"/>
        <v>25.317429464947978</v>
      </c>
    </row>
    <row r="16" spans="2:4" ht="15" customHeight="1">
      <c r="B16" s="21" t="s">
        <v>4</v>
      </c>
      <c r="C16" s="20">
        <v>6570556.4709999999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6:D19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103</v>
      </c>
      <c r="C6" s="57"/>
      <c r="D6" s="57"/>
    </row>
    <row r="7" spans="2:4" ht="15" customHeight="1">
      <c r="B7" s="58" t="s">
        <v>104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64914.409</v>
      </c>
      <c r="D9" s="18">
        <f>C9/$C$16*100</f>
        <v>0.98795911240348055</v>
      </c>
    </row>
    <row r="10" spans="2:4" ht="15" customHeight="1">
      <c r="B10" s="16" t="s">
        <v>96</v>
      </c>
      <c r="C10" s="17">
        <v>199932.38</v>
      </c>
      <c r="D10" s="18">
        <f t="shared" ref="D10:D16" si="0">C10/$C$16*100</f>
        <v>3.0428531928175668</v>
      </c>
    </row>
    <row r="11" spans="2:4" ht="15" customHeight="1">
      <c r="B11" s="16" t="s">
        <v>97</v>
      </c>
      <c r="C11" s="17">
        <v>231953.63</v>
      </c>
      <c r="D11" s="18">
        <f t="shared" si="0"/>
        <v>3.5301977780243723</v>
      </c>
    </row>
    <row r="12" spans="2:4" ht="15" customHeight="1">
      <c r="B12" s="16" t="s">
        <v>98</v>
      </c>
      <c r="C12" s="17">
        <v>546634.81000000006</v>
      </c>
      <c r="D12" s="18">
        <f t="shared" si="0"/>
        <v>8.3194601940602304</v>
      </c>
    </row>
    <row r="13" spans="2:4" ht="15" customHeight="1">
      <c r="B13" s="16" t="s">
        <v>99</v>
      </c>
      <c r="C13" s="17">
        <v>1417319</v>
      </c>
      <c r="D13" s="18">
        <f t="shared" si="0"/>
        <v>21.570761296349296</v>
      </c>
    </row>
    <row r="14" spans="2:4" ht="15" customHeight="1">
      <c r="B14" s="16" t="s">
        <v>100</v>
      </c>
      <c r="C14" s="17">
        <v>2601827</v>
      </c>
      <c r="D14" s="18">
        <f t="shared" si="0"/>
        <v>39.598276147710294</v>
      </c>
    </row>
    <row r="15" spans="2:4" ht="15" customHeight="1">
      <c r="B15" s="16" t="s">
        <v>40</v>
      </c>
      <c r="C15" s="17">
        <v>1507975</v>
      </c>
      <c r="D15" s="18">
        <f t="shared" si="0"/>
        <v>22.950492278634755</v>
      </c>
    </row>
    <row r="16" spans="2:4" ht="15" customHeight="1">
      <c r="B16" s="21" t="s">
        <v>4</v>
      </c>
      <c r="C16" s="20">
        <v>6570556.2290000003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6:D19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105</v>
      </c>
      <c r="C6" s="57"/>
      <c r="D6" s="57"/>
    </row>
    <row r="7" spans="2:4" ht="30" customHeight="1">
      <c r="B7" s="58" t="s">
        <v>106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56422.603000000003</v>
      </c>
      <c r="D9" s="18">
        <f>C9/$C$16*100</f>
        <v>0.85871876258092594</v>
      </c>
    </row>
    <row r="10" spans="2:4" ht="15" customHeight="1">
      <c r="B10" s="16" t="s">
        <v>96</v>
      </c>
      <c r="C10" s="17">
        <v>230050.68</v>
      </c>
      <c r="D10" s="18">
        <f t="shared" ref="D10:D16" si="0">C10/$C$16*100</f>
        <v>3.5012357593728982</v>
      </c>
    </row>
    <row r="11" spans="2:4" ht="15" customHeight="1">
      <c r="B11" s="16" t="s">
        <v>97</v>
      </c>
      <c r="C11" s="17">
        <v>301532.15500000003</v>
      </c>
      <c r="D11" s="18">
        <f t="shared" si="0"/>
        <v>4.589141678202262</v>
      </c>
    </row>
    <row r="12" spans="2:4" ht="15" customHeight="1">
      <c r="B12" s="16" t="s">
        <v>98</v>
      </c>
      <c r="C12" s="17">
        <v>568024.24</v>
      </c>
      <c r="D12" s="18">
        <f t="shared" si="0"/>
        <v>8.6449941433714237</v>
      </c>
    </row>
    <row r="13" spans="2:4" ht="15" customHeight="1">
      <c r="B13" s="16" t="s">
        <v>99</v>
      </c>
      <c r="C13" s="17">
        <v>1543823</v>
      </c>
      <c r="D13" s="18">
        <f t="shared" si="0"/>
        <v>23.496076141754273</v>
      </c>
    </row>
    <row r="14" spans="2:4" ht="15" customHeight="1">
      <c r="B14" s="16" t="s">
        <v>100</v>
      </c>
      <c r="C14" s="17">
        <v>2618247</v>
      </c>
      <c r="D14" s="18">
        <f t="shared" si="0"/>
        <v>39.848176163925331</v>
      </c>
    </row>
    <row r="15" spans="2:4" ht="15" customHeight="1">
      <c r="B15" s="16" t="s">
        <v>40</v>
      </c>
      <c r="C15" s="17">
        <v>1252457</v>
      </c>
      <c r="D15" s="18">
        <f t="shared" si="0"/>
        <v>19.061657350792888</v>
      </c>
    </row>
    <row r="16" spans="2:4" ht="15" customHeight="1">
      <c r="B16" s="21" t="s">
        <v>4</v>
      </c>
      <c r="C16" s="20">
        <v>6570556.6780000003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B6:D19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107</v>
      </c>
      <c r="C6" s="57"/>
      <c r="D6" s="57"/>
    </row>
    <row r="7" spans="2:4" ht="30" customHeight="1">
      <c r="B7" s="58" t="s">
        <v>108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63761.203999999998</v>
      </c>
      <c r="D9" s="18">
        <f>C9/$C$16*100</f>
        <v>0.97040799381051601</v>
      </c>
    </row>
    <row r="10" spans="2:4" ht="15" customHeight="1">
      <c r="B10" s="16" t="s">
        <v>96</v>
      </c>
      <c r="C10" s="17">
        <v>248482.96</v>
      </c>
      <c r="D10" s="18">
        <f t="shared" ref="D10:D16" si="0">C10/$C$16*100</f>
        <v>3.7817643893565545</v>
      </c>
    </row>
    <row r="11" spans="2:4" ht="15" customHeight="1">
      <c r="B11" s="16" t="s">
        <v>97</v>
      </c>
      <c r="C11" s="17">
        <v>308525.89</v>
      </c>
      <c r="D11" s="18">
        <f t="shared" si="0"/>
        <v>4.6955824415345733</v>
      </c>
    </row>
    <row r="12" spans="2:4" ht="15" customHeight="1">
      <c r="B12" s="16" t="s">
        <v>98</v>
      </c>
      <c r="C12" s="17">
        <v>524157.29</v>
      </c>
      <c r="D12" s="18">
        <f t="shared" si="0"/>
        <v>7.9773654247504</v>
      </c>
    </row>
    <row r="13" spans="2:4" ht="15" customHeight="1">
      <c r="B13" s="16" t="s">
        <v>99</v>
      </c>
      <c r="C13" s="17">
        <v>1466148</v>
      </c>
      <c r="D13" s="18">
        <f t="shared" si="0"/>
        <v>22.313909557123495</v>
      </c>
    </row>
    <row r="14" spans="2:4" ht="15" customHeight="1">
      <c r="B14" s="16" t="s">
        <v>100</v>
      </c>
      <c r="C14" s="17">
        <v>2704196</v>
      </c>
      <c r="D14" s="18">
        <f t="shared" si="0"/>
        <v>41.156271378288629</v>
      </c>
    </row>
    <row r="15" spans="2:4" ht="15" customHeight="1">
      <c r="B15" s="16" t="s">
        <v>40</v>
      </c>
      <c r="C15" s="17">
        <v>1255285</v>
      </c>
      <c r="D15" s="18">
        <f t="shared" si="0"/>
        <v>19.104698815135826</v>
      </c>
    </row>
    <row r="16" spans="2:4" ht="15" customHeight="1">
      <c r="B16" s="21" t="s">
        <v>4</v>
      </c>
      <c r="C16" s="20">
        <v>6570556.3440000005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6:D19"/>
  <sheetViews>
    <sheetView workbookViewId="0"/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109</v>
      </c>
      <c r="C6" s="57"/>
      <c r="D6" s="57"/>
    </row>
    <row r="7" spans="2:4" ht="30" customHeight="1">
      <c r="B7" s="58" t="s">
        <v>110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137313.09</v>
      </c>
      <c r="D9" s="18">
        <f>C9/$C$16*100</f>
        <v>2.0898243741438742</v>
      </c>
    </row>
    <row r="10" spans="2:4" ht="15" customHeight="1">
      <c r="B10" s="16" t="s">
        <v>96</v>
      </c>
      <c r="C10" s="17">
        <v>284815.89</v>
      </c>
      <c r="D10" s="18">
        <f t="shared" ref="D10:D16" si="0">C10/$C$16*100</f>
        <v>4.334730134362867</v>
      </c>
    </row>
    <row r="11" spans="2:4" ht="15" customHeight="1">
      <c r="B11" s="16" t="s">
        <v>97</v>
      </c>
      <c r="C11" s="17">
        <v>290318.08000000002</v>
      </c>
      <c r="D11" s="18">
        <f t="shared" si="0"/>
        <v>4.4184702262446436</v>
      </c>
    </row>
    <row r="12" spans="2:4" ht="15" customHeight="1">
      <c r="B12" s="16" t="s">
        <v>98</v>
      </c>
      <c r="C12" s="17">
        <v>726188.98</v>
      </c>
      <c r="D12" s="18">
        <f t="shared" si="0"/>
        <v>11.052168665337575</v>
      </c>
    </row>
    <row r="13" spans="2:4" ht="15" customHeight="1">
      <c r="B13" s="16" t="s">
        <v>99</v>
      </c>
      <c r="C13" s="17">
        <v>1280425.3999999999</v>
      </c>
      <c r="D13" s="18">
        <f t="shared" si="0"/>
        <v>19.487320620291332</v>
      </c>
    </row>
    <row r="14" spans="2:4" ht="15" customHeight="1">
      <c r="B14" s="16" t="s">
        <v>100</v>
      </c>
      <c r="C14" s="17">
        <v>2460287</v>
      </c>
      <c r="D14" s="18">
        <f t="shared" si="0"/>
        <v>37.444119420729002</v>
      </c>
    </row>
    <row r="15" spans="2:4" ht="15" customHeight="1">
      <c r="B15" s="16" t="s">
        <v>40</v>
      </c>
      <c r="C15" s="17">
        <v>1391208</v>
      </c>
      <c r="D15" s="18">
        <f t="shared" si="0"/>
        <v>21.173366558890713</v>
      </c>
    </row>
    <row r="16" spans="2:4" ht="15" customHeight="1">
      <c r="B16" s="21" t="s">
        <v>4</v>
      </c>
      <c r="C16" s="20">
        <v>6570556.4399999995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B6:D19"/>
  <sheetViews>
    <sheetView workbookViewId="0">
      <selection activeCell="B1" sqref="B1"/>
    </sheetView>
  </sheetViews>
  <sheetFormatPr baseColWidth="10" defaultColWidth="11.453125" defaultRowHeight="15" customHeight="1"/>
  <cols>
    <col min="1" max="1" width="2.6328125" style="12" customWidth="1"/>
    <col min="2" max="2" width="25.6328125" style="12" customWidth="1"/>
    <col min="3" max="4" width="15.6328125" style="12" customWidth="1"/>
    <col min="5" max="16384" width="11.453125" style="12"/>
  </cols>
  <sheetData>
    <row r="6" spans="2:4" ht="15" customHeight="1">
      <c r="B6" s="57" t="s">
        <v>111</v>
      </c>
      <c r="C6" s="57"/>
      <c r="D6" s="57"/>
    </row>
    <row r="7" spans="2:4" ht="15" customHeight="1">
      <c r="B7" s="58" t="s">
        <v>112</v>
      </c>
      <c r="C7" s="58"/>
      <c r="D7" s="58"/>
    </row>
    <row r="8" spans="2:4" s="15" customFormat="1" ht="30" customHeight="1">
      <c r="B8" s="13" t="s">
        <v>1</v>
      </c>
      <c r="C8" s="14" t="s">
        <v>2</v>
      </c>
      <c r="D8" s="14" t="s">
        <v>3</v>
      </c>
    </row>
    <row r="9" spans="2:4" ht="15" customHeight="1">
      <c r="B9" s="16" t="s">
        <v>95</v>
      </c>
      <c r="C9" s="17">
        <v>50152.712</v>
      </c>
      <c r="D9" s="18">
        <f>C9/$C$16*100</f>
        <v>0.76329472581872448</v>
      </c>
    </row>
    <row r="10" spans="2:4" ht="15" customHeight="1">
      <c r="B10" s="16" t="s">
        <v>96</v>
      </c>
      <c r="C10" s="17">
        <v>123950.69</v>
      </c>
      <c r="D10" s="18">
        <f t="shared" ref="D10:D16" si="0">C10/$C$16*100</f>
        <v>1.8864564679691043</v>
      </c>
    </row>
    <row r="11" spans="2:4" ht="15" customHeight="1">
      <c r="B11" s="16" t="s">
        <v>97</v>
      </c>
      <c r="C11" s="17">
        <v>191541.49</v>
      </c>
      <c r="D11" s="18">
        <f t="shared" si="0"/>
        <v>2.9151486183331414</v>
      </c>
    </row>
    <row r="12" spans="2:4" ht="15" customHeight="1">
      <c r="B12" s="16" t="s">
        <v>98</v>
      </c>
      <c r="C12" s="17">
        <v>422479.61</v>
      </c>
      <c r="D12" s="18">
        <f t="shared" si="0"/>
        <v>6.4298907321093948</v>
      </c>
    </row>
    <row r="13" spans="2:4" ht="15" customHeight="1">
      <c r="B13" s="16" t="s">
        <v>99</v>
      </c>
      <c r="C13" s="17">
        <v>1062268</v>
      </c>
      <c r="D13" s="18">
        <f t="shared" si="0"/>
        <v>16.167093053831362</v>
      </c>
    </row>
    <row r="14" spans="2:4" ht="15" customHeight="1">
      <c r="B14" s="16" t="s">
        <v>100</v>
      </c>
      <c r="C14" s="17">
        <v>2913096.1</v>
      </c>
      <c r="D14" s="18">
        <f t="shared" si="0"/>
        <v>44.335606196791424</v>
      </c>
    </row>
    <row r="15" spans="2:4" ht="15" customHeight="1">
      <c r="B15" s="16" t="s">
        <v>40</v>
      </c>
      <c r="C15" s="17">
        <v>1807068</v>
      </c>
      <c r="D15" s="18">
        <f t="shared" si="0"/>
        <v>27.502510205146848</v>
      </c>
    </row>
    <row r="16" spans="2:4" ht="15" customHeight="1">
      <c r="B16" s="21" t="s">
        <v>4</v>
      </c>
      <c r="C16" s="20">
        <v>6570556.602</v>
      </c>
      <c r="D16" s="19">
        <f t="shared" si="0"/>
        <v>100</v>
      </c>
    </row>
    <row r="17" spans="2:4" ht="15" customHeight="1">
      <c r="B17" s="53" t="s">
        <v>124</v>
      </c>
      <c r="C17" s="53"/>
      <c r="D17" s="53"/>
    </row>
    <row r="18" spans="2:4" ht="15" customHeight="1">
      <c r="B18" s="55" t="s">
        <v>121</v>
      </c>
      <c r="C18" s="55"/>
      <c r="D18" s="55"/>
    </row>
    <row r="19" spans="2:4" ht="24" customHeight="1">
      <c r="B19" s="55" t="s">
        <v>142</v>
      </c>
      <c r="C19" s="55"/>
      <c r="D19" s="55"/>
    </row>
  </sheetData>
  <mergeCells count="5">
    <mergeCell ref="B6:D6"/>
    <mergeCell ref="B7:D7"/>
    <mergeCell ref="B17:D17"/>
    <mergeCell ref="B18:D18"/>
    <mergeCell ref="B19:D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10</v>
      </c>
      <c r="C6" s="51"/>
      <c r="D6" s="51"/>
    </row>
    <row r="7" spans="2:4" ht="15" customHeight="1">
      <c r="B7" s="52" t="s">
        <v>127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58415.16</v>
      </c>
      <c r="D9" s="32">
        <f>C9/$C$20*100</f>
        <v>0.88885891695972929</v>
      </c>
    </row>
    <row r="10" spans="2:4" ht="15" customHeight="1">
      <c r="B10" s="30">
        <v>1</v>
      </c>
      <c r="C10" s="31">
        <v>20444.138999999999</v>
      </c>
      <c r="D10" s="32">
        <f t="shared" ref="D10:D20" si="0">C10/$C$20*100</f>
        <v>0.31108286358736603</v>
      </c>
    </row>
    <row r="11" spans="2:4" ht="15" customHeight="1">
      <c r="B11" s="30">
        <v>2</v>
      </c>
      <c r="C11" s="31">
        <v>22570.85</v>
      </c>
      <c r="D11" s="32">
        <f t="shared" si="0"/>
        <v>0.34344340212130731</v>
      </c>
    </row>
    <row r="12" spans="2:4" ht="15" customHeight="1">
      <c r="B12" s="30">
        <v>3</v>
      </c>
      <c r="C12" s="31">
        <v>33825.063000000002</v>
      </c>
      <c r="D12" s="32">
        <f t="shared" si="0"/>
        <v>0.51469017399378203</v>
      </c>
    </row>
    <row r="13" spans="2:4" ht="15" customHeight="1">
      <c r="B13" s="30">
        <v>4</v>
      </c>
      <c r="C13" s="31">
        <v>56104.173000000003</v>
      </c>
      <c r="D13" s="32">
        <f t="shared" si="0"/>
        <v>0.85369439114266388</v>
      </c>
    </row>
    <row r="14" spans="2:4" ht="15" customHeight="1">
      <c r="B14" s="30">
        <v>5</v>
      </c>
      <c r="C14" s="31">
        <v>162867.82</v>
      </c>
      <c r="D14" s="32">
        <f t="shared" si="0"/>
        <v>2.4782353432361077</v>
      </c>
    </row>
    <row r="15" spans="2:4" ht="15" customHeight="1">
      <c r="B15" s="30">
        <v>6</v>
      </c>
      <c r="C15" s="31">
        <v>175338.73</v>
      </c>
      <c r="D15" s="32">
        <f t="shared" si="0"/>
        <v>2.6679956649762566</v>
      </c>
    </row>
    <row r="16" spans="2:4" ht="15" customHeight="1">
      <c r="B16" s="30">
        <v>7</v>
      </c>
      <c r="C16" s="31">
        <v>377947.16</v>
      </c>
      <c r="D16" s="32">
        <f t="shared" si="0"/>
        <v>5.7509335471409395</v>
      </c>
    </row>
    <row r="17" spans="2:4" ht="15" customHeight="1">
      <c r="B17" s="30">
        <v>8</v>
      </c>
      <c r="C17" s="31">
        <v>1040910</v>
      </c>
      <c r="D17" s="32">
        <f t="shared" si="0"/>
        <v>15.838733220152983</v>
      </c>
    </row>
    <row r="18" spans="2:4" ht="15" customHeight="1">
      <c r="B18" s="30">
        <v>9</v>
      </c>
      <c r="C18" s="31">
        <v>1785230</v>
      </c>
      <c r="D18" s="32">
        <f t="shared" si="0"/>
        <v>27.164482718595956</v>
      </c>
    </row>
    <row r="19" spans="2:4" ht="15" customHeight="1">
      <c r="B19" s="30" t="s">
        <v>6</v>
      </c>
      <c r="C19" s="31">
        <v>2838274</v>
      </c>
      <c r="D19" s="32">
        <f t="shared" si="0"/>
        <v>43.187849758092909</v>
      </c>
    </row>
    <row r="20" spans="2:4" ht="15" customHeight="1">
      <c r="B20" s="33" t="s">
        <v>120</v>
      </c>
      <c r="C20" s="34">
        <v>6571927.0949999997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D23"/>
  <sheetViews>
    <sheetView workbookViewId="0"/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11</v>
      </c>
      <c r="C6" s="51"/>
      <c r="D6" s="51"/>
    </row>
    <row r="7" spans="2:4" ht="15" customHeight="1">
      <c r="B7" s="52" t="s">
        <v>128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78402.373999999996</v>
      </c>
      <c r="D9" s="32">
        <f>C9/$C$20*100</f>
        <v>1.192989220553873</v>
      </c>
    </row>
    <row r="10" spans="2:4" ht="15" customHeight="1">
      <c r="B10" s="30">
        <v>1</v>
      </c>
      <c r="C10" s="31">
        <v>13075.811</v>
      </c>
      <c r="D10" s="32">
        <f t="shared" ref="D10:D20" si="0">C10/$C$20*100</f>
        <v>0.19896465855740231</v>
      </c>
    </row>
    <row r="11" spans="2:4" ht="15" customHeight="1">
      <c r="B11" s="30">
        <v>2</v>
      </c>
      <c r="C11" s="31">
        <v>45545.485000000001</v>
      </c>
      <c r="D11" s="32">
        <f t="shared" si="0"/>
        <v>0.6930309616632031</v>
      </c>
    </row>
    <row r="12" spans="2:4" ht="15" customHeight="1">
      <c r="B12" s="30">
        <v>3</v>
      </c>
      <c r="C12" s="31">
        <v>37035.589</v>
      </c>
      <c r="D12" s="32">
        <f t="shared" si="0"/>
        <v>0.56354235464685787</v>
      </c>
    </row>
    <row r="13" spans="2:4" ht="15" customHeight="1">
      <c r="B13" s="30">
        <v>4</v>
      </c>
      <c r="C13" s="31">
        <v>107461.49</v>
      </c>
      <c r="D13" s="32">
        <f t="shared" si="0"/>
        <v>1.6351596597656317</v>
      </c>
    </row>
    <row r="14" spans="2:4" ht="15" customHeight="1">
      <c r="B14" s="30">
        <v>5</v>
      </c>
      <c r="C14" s="31">
        <v>190003.09</v>
      </c>
      <c r="D14" s="32">
        <f t="shared" si="0"/>
        <v>2.8911323302777459</v>
      </c>
    </row>
    <row r="15" spans="2:4" ht="15" customHeight="1">
      <c r="B15" s="30">
        <v>6</v>
      </c>
      <c r="C15" s="31">
        <v>238609.1</v>
      </c>
      <c r="D15" s="32">
        <f t="shared" si="0"/>
        <v>3.6307329702294617</v>
      </c>
    </row>
    <row r="16" spans="2:4" ht="15" customHeight="1">
      <c r="B16" s="30">
        <v>7</v>
      </c>
      <c r="C16" s="31">
        <v>535511</v>
      </c>
      <c r="D16" s="32">
        <f t="shared" si="0"/>
        <v>8.148463087202245</v>
      </c>
    </row>
    <row r="17" spans="2:4" ht="15" customHeight="1">
      <c r="B17" s="30">
        <v>8</v>
      </c>
      <c r="C17" s="31">
        <v>1126021.5</v>
      </c>
      <c r="D17" s="32">
        <f t="shared" si="0"/>
        <v>17.133811682946014</v>
      </c>
    </row>
    <row r="18" spans="2:4" ht="15" customHeight="1">
      <c r="B18" s="30">
        <v>9</v>
      </c>
      <c r="C18" s="31">
        <v>1668245</v>
      </c>
      <c r="D18" s="32">
        <f t="shared" si="0"/>
        <v>25.384413770977083</v>
      </c>
    </row>
    <row r="19" spans="2:4" ht="15" customHeight="1">
      <c r="B19" s="30" t="s">
        <v>6</v>
      </c>
      <c r="C19" s="31">
        <v>2532016</v>
      </c>
      <c r="D19" s="32">
        <f t="shared" si="0"/>
        <v>38.527759303180474</v>
      </c>
    </row>
    <row r="20" spans="2:4" ht="15" customHeight="1">
      <c r="B20" s="33" t="s">
        <v>120</v>
      </c>
      <c r="C20" s="34">
        <v>6571926.4390000002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12</v>
      </c>
      <c r="C6" s="51"/>
      <c r="D6" s="51"/>
    </row>
    <row r="7" spans="2:4" ht="30" customHeight="1">
      <c r="B7" s="52" t="s">
        <v>129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78977.563599999994</v>
      </c>
      <c r="D9" s="32">
        <f>C9/$C$20*100</f>
        <v>1.2017414420231203</v>
      </c>
    </row>
    <row r="10" spans="2:4" ht="15" customHeight="1">
      <c r="B10" s="30">
        <v>1</v>
      </c>
      <c r="C10" s="31">
        <v>31609.26</v>
      </c>
      <c r="D10" s="32">
        <f t="shared" ref="D10:D20" si="0">C10/$C$20*100</f>
        <v>0.48097403822272045</v>
      </c>
    </row>
    <row r="11" spans="2:4" ht="15" customHeight="1">
      <c r="B11" s="30">
        <v>2</v>
      </c>
      <c r="C11" s="31">
        <v>51437.817000000003</v>
      </c>
      <c r="D11" s="32">
        <f t="shared" si="0"/>
        <v>0.78269009017772961</v>
      </c>
    </row>
    <row r="12" spans="2:4" ht="15" customHeight="1">
      <c r="B12" s="30">
        <v>3</v>
      </c>
      <c r="C12" s="31">
        <v>70360.422000000006</v>
      </c>
      <c r="D12" s="32">
        <f t="shared" si="0"/>
        <v>1.0706209604525618</v>
      </c>
    </row>
    <row r="13" spans="2:4" ht="15" customHeight="1">
      <c r="B13" s="30">
        <v>4</v>
      </c>
      <c r="C13" s="31">
        <v>127370.13</v>
      </c>
      <c r="D13" s="32">
        <f t="shared" si="0"/>
        <v>1.9380942728508315</v>
      </c>
    </row>
    <row r="14" spans="2:4" ht="15" customHeight="1">
      <c r="B14" s="30">
        <v>5</v>
      </c>
      <c r="C14" s="31">
        <v>250965.95</v>
      </c>
      <c r="D14" s="32">
        <f t="shared" si="0"/>
        <v>3.8187577446577796</v>
      </c>
    </row>
    <row r="15" spans="2:4" ht="15" customHeight="1">
      <c r="B15" s="30">
        <v>6</v>
      </c>
      <c r="C15" s="31">
        <v>363942.12</v>
      </c>
      <c r="D15" s="32">
        <f t="shared" si="0"/>
        <v>5.5378300895287618</v>
      </c>
    </row>
    <row r="16" spans="2:4" ht="15" customHeight="1">
      <c r="B16" s="30">
        <v>7</v>
      </c>
      <c r="C16" s="31">
        <v>660540.78</v>
      </c>
      <c r="D16" s="32">
        <f t="shared" si="0"/>
        <v>10.050946031871218</v>
      </c>
    </row>
    <row r="17" spans="2:4" ht="15" customHeight="1">
      <c r="B17" s="30">
        <v>8</v>
      </c>
      <c r="C17" s="31">
        <v>1421730</v>
      </c>
      <c r="D17" s="32">
        <f t="shared" si="0"/>
        <v>21.633382729060674</v>
      </c>
    </row>
    <row r="18" spans="2:4" ht="15" customHeight="1">
      <c r="B18" s="30">
        <v>9</v>
      </c>
      <c r="C18" s="31">
        <v>1594308</v>
      </c>
      <c r="D18" s="32">
        <f t="shared" si="0"/>
        <v>24.259370732841866</v>
      </c>
    </row>
    <row r="19" spans="2:4" ht="15" customHeight="1">
      <c r="B19" s="30" t="s">
        <v>6</v>
      </c>
      <c r="C19" s="31">
        <v>1920684.4</v>
      </c>
      <c r="D19" s="32">
        <f t="shared" si="0"/>
        <v>29.225591868312726</v>
      </c>
    </row>
    <row r="20" spans="2:4" ht="15" customHeight="1">
      <c r="B20" s="33" t="s">
        <v>120</v>
      </c>
      <c r="C20" s="34">
        <v>6571926.4426000006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13</v>
      </c>
      <c r="C6" s="51"/>
      <c r="D6" s="51"/>
    </row>
    <row r="7" spans="2:4" ht="15" customHeight="1">
      <c r="B7" s="52" t="s">
        <v>130</v>
      </c>
      <c r="C7" s="52"/>
      <c r="D7" s="52"/>
    </row>
    <row r="8" spans="2:4" s="29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128614.58</v>
      </c>
      <c r="D9" s="32">
        <f>C9/$C$20*100</f>
        <v>1.9570302556009156</v>
      </c>
    </row>
    <row r="10" spans="2:4" ht="15" customHeight="1">
      <c r="B10" s="30">
        <v>1</v>
      </c>
      <c r="C10" s="31">
        <v>46051.419000000002</v>
      </c>
      <c r="D10" s="32">
        <f t="shared" ref="D10:D20" si="0">C10/$C$20*100</f>
        <v>0.7007294219392145</v>
      </c>
    </row>
    <row r="11" spans="2:4" ht="15" customHeight="1">
      <c r="B11" s="30">
        <v>2</v>
      </c>
      <c r="C11" s="31">
        <v>43445.875</v>
      </c>
      <c r="D11" s="32">
        <f t="shared" si="0"/>
        <v>0.66108284034403741</v>
      </c>
    </row>
    <row r="12" spans="2:4" ht="15" customHeight="1">
      <c r="B12" s="30">
        <v>3</v>
      </c>
      <c r="C12" s="31">
        <v>77410.076000000001</v>
      </c>
      <c r="D12" s="32">
        <f t="shared" si="0"/>
        <v>1.1778902580124766</v>
      </c>
    </row>
    <row r="13" spans="2:4" ht="15" customHeight="1">
      <c r="B13" s="30">
        <v>4</v>
      </c>
      <c r="C13" s="31">
        <v>127720.33</v>
      </c>
      <c r="D13" s="32">
        <f t="shared" si="0"/>
        <v>1.9434231334062846</v>
      </c>
    </row>
    <row r="14" spans="2:4" ht="15" customHeight="1">
      <c r="B14" s="30">
        <v>5</v>
      </c>
      <c r="C14" s="31">
        <v>262689.65000000002</v>
      </c>
      <c r="D14" s="32">
        <f t="shared" si="0"/>
        <v>3.997148634962032</v>
      </c>
    </row>
    <row r="15" spans="2:4" ht="15" customHeight="1">
      <c r="B15" s="30">
        <v>6</v>
      </c>
      <c r="C15" s="31">
        <v>333862.92</v>
      </c>
      <c r="D15" s="32">
        <f t="shared" si="0"/>
        <v>5.0801381590117387</v>
      </c>
    </row>
    <row r="16" spans="2:4" ht="15" customHeight="1">
      <c r="B16" s="30">
        <v>7</v>
      </c>
      <c r="C16" s="31">
        <v>630467.14</v>
      </c>
      <c r="D16" s="32">
        <f t="shared" si="0"/>
        <v>9.5933390144583779</v>
      </c>
    </row>
    <row r="17" spans="2:4" ht="15" customHeight="1">
      <c r="B17" s="30">
        <v>8</v>
      </c>
      <c r="C17" s="31">
        <v>1188771</v>
      </c>
      <c r="D17" s="32">
        <f t="shared" si="0"/>
        <v>18.088624275575569</v>
      </c>
    </row>
    <row r="18" spans="2:4" ht="15" customHeight="1">
      <c r="B18" s="30">
        <v>9</v>
      </c>
      <c r="C18" s="31">
        <v>1566939</v>
      </c>
      <c r="D18" s="32">
        <f t="shared" si="0"/>
        <v>23.842919144011844</v>
      </c>
    </row>
    <row r="19" spans="2:4" ht="15" customHeight="1">
      <c r="B19" s="30" t="s">
        <v>6</v>
      </c>
      <c r="C19" s="31">
        <v>2165954</v>
      </c>
      <c r="D19" s="32">
        <f t="shared" si="0"/>
        <v>32.957674862677507</v>
      </c>
    </row>
    <row r="20" spans="2:4" ht="15" customHeight="1">
      <c r="B20" s="33" t="s">
        <v>120</v>
      </c>
      <c r="C20" s="34">
        <v>6571925.9900000002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D23"/>
  <sheetViews>
    <sheetView workbookViewId="0">
      <selection activeCell="B21" sqref="B21:D21"/>
    </sheetView>
  </sheetViews>
  <sheetFormatPr baseColWidth="10" defaultColWidth="11.453125" defaultRowHeight="15" customHeight="1"/>
  <cols>
    <col min="1" max="1" width="2.6328125" style="10" customWidth="1"/>
    <col min="2" max="2" width="25.6328125" style="10" customWidth="1"/>
    <col min="3" max="4" width="15.6328125" style="10" customWidth="1"/>
    <col min="5" max="16384" width="11.453125" style="10"/>
  </cols>
  <sheetData>
    <row r="6" spans="2:4" ht="15" customHeight="1">
      <c r="B6" s="51" t="s">
        <v>14</v>
      </c>
      <c r="C6" s="51"/>
      <c r="D6" s="51"/>
    </row>
    <row r="7" spans="2:4" ht="30" customHeight="1">
      <c r="B7" s="52" t="s">
        <v>131</v>
      </c>
      <c r="C7" s="52"/>
      <c r="D7" s="52"/>
    </row>
    <row r="8" spans="2:4" s="36" customFormat="1" ht="30" customHeight="1">
      <c r="B8" s="37" t="s">
        <v>1</v>
      </c>
      <c r="C8" s="38" t="s">
        <v>2</v>
      </c>
      <c r="D8" s="38" t="s">
        <v>3</v>
      </c>
    </row>
    <row r="9" spans="2:4" ht="15" customHeight="1">
      <c r="B9" s="30" t="s">
        <v>5</v>
      </c>
      <c r="C9" s="31">
        <v>81404.531000000003</v>
      </c>
      <c r="D9" s="32">
        <f>C9/$C$20*100</f>
        <v>1.2386707195502109</v>
      </c>
    </row>
    <row r="10" spans="2:4" ht="15" customHeight="1">
      <c r="B10" s="30">
        <v>1</v>
      </c>
      <c r="C10" s="31">
        <v>36778.803</v>
      </c>
      <c r="D10" s="32">
        <f t="shared" ref="D10:D20" si="0">C10/$C$20*100</f>
        <v>0.55963502051507996</v>
      </c>
    </row>
    <row r="11" spans="2:4" ht="15" customHeight="1">
      <c r="B11" s="30">
        <v>2</v>
      </c>
      <c r="C11" s="31">
        <v>51965.815999999999</v>
      </c>
      <c r="D11" s="32">
        <f t="shared" si="0"/>
        <v>0.79072422512616491</v>
      </c>
    </row>
    <row r="12" spans="2:4" ht="15" customHeight="1">
      <c r="B12" s="30">
        <v>3</v>
      </c>
      <c r="C12" s="31">
        <v>64685.85</v>
      </c>
      <c r="D12" s="32">
        <f t="shared" si="0"/>
        <v>0.98427529008449188</v>
      </c>
    </row>
    <row r="13" spans="2:4" ht="15" customHeight="1">
      <c r="B13" s="30">
        <v>4</v>
      </c>
      <c r="C13" s="31">
        <v>117350.95</v>
      </c>
      <c r="D13" s="32">
        <f t="shared" si="0"/>
        <v>1.7856399869977855</v>
      </c>
    </row>
    <row r="14" spans="2:4" ht="15" customHeight="1">
      <c r="B14" s="30">
        <v>5</v>
      </c>
      <c r="C14" s="31">
        <v>252514.53</v>
      </c>
      <c r="D14" s="32">
        <f t="shared" si="0"/>
        <v>3.8423211918263291</v>
      </c>
    </row>
    <row r="15" spans="2:4" ht="15" customHeight="1">
      <c r="B15" s="30">
        <v>6</v>
      </c>
      <c r="C15" s="31">
        <v>358477.92</v>
      </c>
      <c r="D15" s="32">
        <f t="shared" si="0"/>
        <v>5.4546853554043935</v>
      </c>
    </row>
    <row r="16" spans="2:4" ht="15" customHeight="1">
      <c r="B16" s="30">
        <v>7</v>
      </c>
      <c r="C16" s="31">
        <v>737291.24</v>
      </c>
      <c r="D16" s="32">
        <f t="shared" si="0"/>
        <v>11.218798997427641</v>
      </c>
    </row>
    <row r="17" spans="2:4" ht="15" customHeight="1">
      <c r="B17" s="30">
        <v>8</v>
      </c>
      <c r="C17" s="31">
        <v>1307903</v>
      </c>
      <c r="D17" s="32">
        <f t="shared" si="0"/>
        <v>19.901363354232451</v>
      </c>
    </row>
    <row r="18" spans="2:4" ht="15" customHeight="1">
      <c r="B18" s="30">
        <v>9</v>
      </c>
      <c r="C18" s="31">
        <v>1732635</v>
      </c>
      <c r="D18" s="32">
        <f t="shared" si="0"/>
        <v>26.364186560670433</v>
      </c>
    </row>
    <row r="19" spans="2:4" ht="15" customHeight="1">
      <c r="B19" s="30" t="s">
        <v>6</v>
      </c>
      <c r="C19" s="31">
        <v>1830919</v>
      </c>
      <c r="D19" s="32">
        <f t="shared" si="0"/>
        <v>27.859699298165019</v>
      </c>
    </row>
    <row r="20" spans="2:4" ht="15" customHeight="1">
      <c r="B20" s="33" t="s">
        <v>120</v>
      </c>
      <c r="C20" s="34">
        <v>6571926.6399999997</v>
      </c>
      <c r="D20" s="35">
        <f t="shared" si="0"/>
        <v>100</v>
      </c>
    </row>
    <row r="21" spans="2:4" ht="15" customHeight="1">
      <c r="B21" s="53" t="s">
        <v>124</v>
      </c>
      <c r="C21" s="53"/>
      <c r="D21" s="53"/>
    </row>
    <row r="22" spans="2:4" ht="15" customHeight="1">
      <c r="B22" s="54" t="s">
        <v>121</v>
      </c>
      <c r="C22" s="54"/>
      <c r="D22" s="54"/>
    </row>
    <row r="23" spans="2:4" ht="24" customHeight="1">
      <c r="B23" s="54" t="s">
        <v>122</v>
      </c>
      <c r="C23" s="54"/>
      <c r="D23" s="54"/>
    </row>
  </sheetData>
  <mergeCells count="5">
    <mergeCell ref="B6:D6"/>
    <mergeCell ref="B7:D7"/>
    <mergeCell ref="B21:D21"/>
    <mergeCell ref="B22:D22"/>
    <mergeCell ref="B23:D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45</vt:i4>
      </vt:variant>
    </vt:vector>
  </HeadingPairs>
  <TitlesOfParts>
    <vt:vector size="45" baseType="lpstr">
      <vt:lpstr>ÍNDICE</vt:lpstr>
      <vt:lpstr>Cuadro 2.1</vt:lpstr>
      <vt:lpstr>Cuadro 2.2</vt:lpstr>
      <vt:lpstr>Cuadro 2.3.1</vt:lpstr>
      <vt:lpstr>Cuadro 2.3.2</vt:lpstr>
      <vt:lpstr>Cuadro 2.3.3</vt:lpstr>
      <vt:lpstr>Cuadro 2.3.4</vt:lpstr>
      <vt:lpstr>Cuadro 2.3.5</vt:lpstr>
      <vt:lpstr>Cuadro 2.3.6</vt:lpstr>
      <vt:lpstr>Cuadro 2.3.7</vt:lpstr>
      <vt:lpstr>Cuadro 2.3.8</vt:lpstr>
      <vt:lpstr>Cuadro 2.3.9</vt:lpstr>
      <vt:lpstr>Cuadro 2.3.10</vt:lpstr>
      <vt:lpstr>Cuadro 2.3.11</vt:lpstr>
      <vt:lpstr>Cuadro 2.3.12</vt:lpstr>
      <vt:lpstr>Cuadro 2.3.13</vt:lpstr>
      <vt:lpstr>Cuadro 2.3.14</vt:lpstr>
      <vt:lpstr>Cuadro 2.4.1</vt:lpstr>
      <vt:lpstr>Cuadro 2.4.2</vt:lpstr>
      <vt:lpstr>Cuadro 2.4.3</vt:lpstr>
      <vt:lpstr>Cuadro 2.4.4</vt:lpstr>
      <vt:lpstr>Cuadro 2.4.5</vt:lpstr>
      <vt:lpstr>Cuadro 2.4.6</vt:lpstr>
      <vt:lpstr>Cuadro 2.4.7</vt:lpstr>
      <vt:lpstr>Cuadro 2.4.8</vt:lpstr>
      <vt:lpstr>Cuadro 2.4.9</vt:lpstr>
      <vt:lpstr>Cuadro 2.4.10</vt:lpstr>
      <vt:lpstr>Cuadro 2.4.11</vt:lpstr>
      <vt:lpstr>Cuadro 2.5.1</vt:lpstr>
      <vt:lpstr>Cuadro 2.5.2</vt:lpstr>
      <vt:lpstr>Cuadro 2.5.3</vt:lpstr>
      <vt:lpstr>Cuadro 2.5.4</vt:lpstr>
      <vt:lpstr>Cuadro 2.5.5</vt:lpstr>
      <vt:lpstr>Cuadro 2.5.6</vt:lpstr>
      <vt:lpstr>Cuadro 2.5.7</vt:lpstr>
      <vt:lpstr>Cuadro 2.5.8</vt:lpstr>
      <vt:lpstr>Cuadro 2.5.9</vt:lpstr>
      <vt:lpstr>Cuadro 2.5.10</vt:lpstr>
      <vt:lpstr>Cuadro 2.6.1</vt:lpstr>
      <vt:lpstr>Cuadro 2.6.2</vt:lpstr>
      <vt:lpstr>Cuadro 2.6.3</vt:lpstr>
      <vt:lpstr>Cuadro 2.6.4</vt:lpstr>
      <vt:lpstr>Cuadro 2.6.5</vt:lpstr>
      <vt:lpstr>Cuadro 2.6.6</vt:lpstr>
      <vt:lpstr>Cuadro 2.6.7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2022-02-25T19:34:01Z</dcterms:created>
  <dcterms:modified xsi:type="dcterms:W3CDTF">2022-09-19T22:31:13Z</dcterms:modified>
</cp:coreProperties>
</file>