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E:\Evalúa CDMX\ENCUBOS 19-09-2022\"/>
    </mc:Choice>
  </mc:AlternateContent>
  <xr:revisionPtr revIDLastSave="0" documentId="8_{C29A12C9-AB03-431F-990E-77AE5EFAFBF2}" xr6:coauthVersionLast="47" xr6:coauthVersionMax="47" xr10:uidLastSave="{00000000-0000-0000-0000-000000000000}"/>
  <bookViews>
    <workbookView xWindow="-110" yWindow="-110" windowWidth="38620" windowHeight="21100" activeTab="1" xr2:uid="{00000000-000D-0000-FFFF-FFFF00000000}"/>
  </bookViews>
  <sheets>
    <sheet name="Índice" sheetId="20" r:id="rId1"/>
    <sheet name="Cuadro 7.1" sheetId="3" r:id="rId2"/>
    <sheet name="Cuadro 7.2" sheetId="4" r:id="rId3"/>
    <sheet name="Cuadro 7.3 y 7.3.1" sheetId="5" r:id="rId4"/>
    <sheet name="Cuadro 7.4" sheetId="6" r:id="rId5"/>
    <sheet name="Cuadro 7.5 y 7.5.1" sheetId="7" r:id="rId6"/>
    <sheet name="Cuadro 7.6" sheetId="8" r:id="rId7"/>
    <sheet name="Cuadro 7.7" sheetId="9" r:id="rId8"/>
    <sheet name="Cuadro 7.8" sheetId="10" r:id="rId9"/>
    <sheet name="Cuadro 7.9 y 7.9.1" sheetId="11" r:id="rId10"/>
    <sheet name="Cuadro 7.10" sheetId="12" r:id="rId11"/>
    <sheet name="Cuadro 7.11" sheetId="13" r:id="rId12"/>
    <sheet name="Cuadro 7.12" sheetId="14" r:id="rId13"/>
    <sheet name="Cuadro 7.13" sheetId="15" r:id="rId14"/>
    <sheet name="Cuadro 7.14" sheetId="16" r:id="rId15"/>
    <sheet name="Cuadro 7.15" sheetId="17" r:id="rId16"/>
    <sheet name="Cuadro 7.16 y 7.16.1" sheetId="18" r:id="rId17"/>
    <sheet name="Cuadro 7.17" sheetId="19" r:id="rId1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1" i="5" l="1"/>
  <c r="H21" i="5"/>
  <c r="G22" i="5"/>
  <c r="H22" i="5"/>
  <c r="G23" i="5"/>
  <c r="H23" i="5"/>
  <c r="G24" i="5"/>
  <c r="H24" i="5"/>
  <c r="F24" i="5"/>
  <c r="F23" i="5"/>
  <c r="F22" i="5"/>
  <c r="F21" i="5"/>
  <c r="D10" i="19" l="1"/>
  <c r="D11" i="19"/>
  <c r="D12" i="19"/>
  <c r="D13" i="19"/>
  <c r="D9" i="19"/>
  <c r="G24" i="18"/>
  <c r="H24" i="18"/>
  <c r="G25" i="18"/>
  <c r="H25" i="18"/>
  <c r="G26" i="18"/>
  <c r="H26" i="18"/>
  <c r="G27" i="18"/>
  <c r="H27" i="18"/>
  <c r="G28" i="18"/>
  <c r="H28" i="18"/>
  <c r="G29" i="18"/>
  <c r="H29" i="18"/>
  <c r="G30" i="18"/>
  <c r="H30" i="18"/>
  <c r="F30" i="18"/>
  <c r="F29" i="18"/>
  <c r="F28" i="18"/>
  <c r="F27" i="18"/>
  <c r="F26" i="18"/>
  <c r="F25" i="18"/>
  <c r="F24" i="18"/>
  <c r="G10" i="18"/>
  <c r="H10" i="18"/>
  <c r="G11" i="18"/>
  <c r="H11" i="18"/>
  <c r="G12" i="18"/>
  <c r="H12" i="18"/>
  <c r="G13" i="18"/>
  <c r="H13" i="18"/>
  <c r="G14" i="18"/>
  <c r="H14" i="18"/>
  <c r="G15" i="18"/>
  <c r="H15" i="18"/>
  <c r="G16" i="18"/>
  <c r="H16" i="18"/>
  <c r="F16" i="18"/>
  <c r="F15" i="18"/>
  <c r="F14" i="18"/>
  <c r="F13" i="18"/>
  <c r="F12" i="18"/>
  <c r="F11" i="18"/>
  <c r="F10" i="18"/>
  <c r="G10" i="17"/>
  <c r="H10" i="17"/>
  <c r="G11" i="17"/>
  <c r="H11" i="17"/>
  <c r="G12" i="17"/>
  <c r="H12" i="17"/>
  <c r="G13" i="17"/>
  <c r="H13" i="17"/>
  <c r="G14" i="17"/>
  <c r="H14" i="17"/>
  <c r="G15" i="17"/>
  <c r="H15" i="17"/>
  <c r="G16" i="17"/>
  <c r="H16" i="17"/>
  <c r="G17" i="17"/>
  <c r="H17" i="17"/>
  <c r="G18" i="17"/>
  <c r="H18" i="17"/>
  <c r="G19" i="17"/>
  <c r="H19" i="17"/>
  <c r="G20" i="17"/>
  <c r="H20" i="17"/>
  <c r="G21" i="17"/>
  <c r="H21" i="17"/>
  <c r="G22" i="17"/>
  <c r="H22" i="17"/>
  <c r="G23" i="17"/>
  <c r="H23" i="17"/>
  <c r="G24" i="17"/>
  <c r="H24" i="17"/>
  <c r="G25" i="17"/>
  <c r="H25" i="17"/>
  <c r="G26" i="17"/>
  <c r="H26" i="17"/>
  <c r="G27" i="17"/>
  <c r="H27" i="17"/>
  <c r="F27" i="17"/>
  <c r="F26" i="17"/>
  <c r="F25" i="17"/>
  <c r="F24" i="17"/>
  <c r="F23" i="17"/>
  <c r="F22" i="17"/>
  <c r="F21" i="17"/>
  <c r="F20" i="17"/>
  <c r="F19" i="17"/>
  <c r="F18" i="17"/>
  <c r="F17" i="17"/>
  <c r="F16" i="17"/>
  <c r="F15" i="17"/>
  <c r="F14" i="17"/>
  <c r="F13" i="17"/>
  <c r="F12" i="17"/>
  <c r="F11" i="17"/>
  <c r="F10" i="17"/>
  <c r="G11" i="16"/>
  <c r="H11" i="16"/>
  <c r="G12" i="16"/>
  <c r="H12" i="16"/>
  <c r="G13" i="16"/>
  <c r="H13" i="16"/>
  <c r="G14" i="16"/>
  <c r="H14" i="16"/>
  <c r="G16" i="16"/>
  <c r="H16" i="16"/>
  <c r="G17" i="16"/>
  <c r="H17" i="16"/>
  <c r="G18" i="16"/>
  <c r="H18" i="16"/>
  <c r="G20" i="16"/>
  <c r="H20" i="16"/>
  <c r="G21" i="16"/>
  <c r="H21" i="16"/>
  <c r="G22" i="16"/>
  <c r="H22" i="16"/>
  <c r="G23" i="16"/>
  <c r="H23" i="16"/>
  <c r="G24" i="16"/>
  <c r="H24" i="16"/>
  <c r="G25" i="16"/>
  <c r="H25" i="16"/>
  <c r="G26" i="16"/>
  <c r="H26" i="16"/>
  <c r="G27" i="16"/>
  <c r="H27" i="16"/>
  <c r="F27" i="16"/>
  <c r="F26" i="16"/>
  <c r="F25" i="16"/>
  <c r="F24" i="16"/>
  <c r="F23" i="16"/>
  <c r="F22" i="16"/>
  <c r="F21" i="16"/>
  <c r="F20" i="16"/>
  <c r="F18" i="16"/>
  <c r="F17" i="16"/>
  <c r="F16" i="16"/>
  <c r="F14" i="16"/>
  <c r="F13" i="16"/>
  <c r="F12" i="16"/>
  <c r="F11" i="16"/>
  <c r="G11" i="15"/>
  <c r="H11" i="15"/>
  <c r="G13" i="15"/>
  <c r="H13" i="15"/>
  <c r="G15" i="15"/>
  <c r="H15" i="15"/>
  <c r="G16" i="15"/>
  <c r="H16" i="15"/>
  <c r="G17" i="15"/>
  <c r="H17" i="15"/>
  <c r="G18" i="15"/>
  <c r="H18" i="15"/>
  <c r="F18" i="15"/>
  <c r="F17" i="15"/>
  <c r="F16" i="15"/>
  <c r="F15" i="15"/>
  <c r="F13" i="15"/>
  <c r="F11" i="15"/>
  <c r="G10" i="14"/>
  <c r="H10" i="14"/>
  <c r="G11" i="14"/>
  <c r="H11" i="14"/>
  <c r="G12" i="14"/>
  <c r="H12" i="14"/>
  <c r="G13" i="14"/>
  <c r="H13" i="14"/>
  <c r="G14" i="14"/>
  <c r="H14" i="14"/>
  <c r="G15" i="14"/>
  <c r="H15" i="14"/>
  <c r="G16" i="14"/>
  <c r="H16" i="14"/>
  <c r="G17" i="14"/>
  <c r="H17" i="14"/>
  <c r="G18" i="14"/>
  <c r="H18" i="14"/>
  <c r="F18" i="14"/>
  <c r="F17" i="14"/>
  <c r="F16" i="14"/>
  <c r="F15" i="14"/>
  <c r="F14" i="14"/>
  <c r="F13" i="14"/>
  <c r="F12" i="14"/>
  <c r="F11" i="14"/>
  <c r="F10" i="14"/>
  <c r="G18" i="13"/>
  <c r="H18" i="13"/>
  <c r="F18" i="13"/>
  <c r="G10" i="13"/>
  <c r="H10" i="13"/>
  <c r="G11" i="13"/>
  <c r="H11" i="13"/>
  <c r="G12" i="13"/>
  <c r="H12" i="13"/>
  <c r="G13" i="13"/>
  <c r="H13" i="13"/>
  <c r="G14" i="13"/>
  <c r="H14" i="13"/>
  <c r="G15" i="13"/>
  <c r="H15" i="13"/>
  <c r="G16" i="13"/>
  <c r="H16" i="13"/>
  <c r="G17" i="13"/>
  <c r="H17" i="13"/>
  <c r="F17" i="13"/>
  <c r="F16" i="13"/>
  <c r="F15" i="13"/>
  <c r="F14" i="13"/>
  <c r="F13" i="13"/>
  <c r="F12" i="13"/>
  <c r="F11" i="13"/>
  <c r="F10" i="13"/>
  <c r="G11" i="12"/>
  <c r="H11" i="12"/>
  <c r="G12" i="12"/>
  <c r="H12" i="12"/>
  <c r="G13" i="12"/>
  <c r="H13" i="12"/>
  <c r="G14" i="12"/>
  <c r="H14" i="12"/>
  <c r="G15" i="12"/>
  <c r="H15" i="12"/>
  <c r="G16" i="12"/>
  <c r="H16" i="12"/>
  <c r="G17" i="12"/>
  <c r="H17" i="12"/>
  <c r="G18" i="12"/>
  <c r="H18" i="12"/>
  <c r="G19" i="12"/>
  <c r="H19" i="12"/>
  <c r="G21" i="12"/>
  <c r="H21" i="12"/>
  <c r="G22" i="12"/>
  <c r="H22" i="12"/>
  <c r="G24" i="12"/>
  <c r="H24" i="12"/>
  <c r="G25" i="12"/>
  <c r="H25" i="12"/>
  <c r="G26" i="12"/>
  <c r="H26" i="12"/>
  <c r="G27" i="12"/>
  <c r="H27" i="12"/>
  <c r="G28" i="12"/>
  <c r="H28" i="12"/>
  <c r="G29" i="12"/>
  <c r="H29" i="12"/>
  <c r="G31" i="12"/>
  <c r="H31" i="12"/>
  <c r="G32" i="12"/>
  <c r="H32" i="12"/>
  <c r="G33" i="12"/>
  <c r="H33" i="12"/>
  <c r="G34" i="12"/>
  <c r="H34" i="12"/>
  <c r="G35" i="12"/>
  <c r="H35" i="12"/>
  <c r="G36" i="12"/>
  <c r="H36" i="12"/>
  <c r="G37" i="12"/>
  <c r="H37" i="12"/>
  <c r="G38" i="12"/>
  <c r="H38" i="12"/>
  <c r="F38" i="12"/>
  <c r="F37" i="12"/>
  <c r="F36" i="12"/>
  <c r="F35" i="12"/>
  <c r="F34" i="12"/>
  <c r="F33" i="12"/>
  <c r="F32" i="12"/>
  <c r="F31" i="12"/>
  <c r="F29" i="12"/>
  <c r="F28" i="12"/>
  <c r="F27" i="12"/>
  <c r="F26" i="12"/>
  <c r="F25" i="12"/>
  <c r="F24" i="12"/>
  <c r="F22" i="12"/>
  <c r="F21" i="12"/>
  <c r="F19" i="12"/>
  <c r="F18" i="12"/>
  <c r="F17" i="12"/>
  <c r="F16" i="12"/>
  <c r="F15" i="12"/>
  <c r="F14" i="12"/>
  <c r="F13" i="12"/>
  <c r="F12" i="12"/>
  <c r="F11" i="12"/>
  <c r="G38" i="11"/>
  <c r="H38" i="11"/>
  <c r="G39" i="11"/>
  <c r="H39" i="11"/>
  <c r="G40" i="11"/>
  <c r="H40" i="11"/>
  <c r="G41" i="11"/>
  <c r="H41" i="11"/>
  <c r="G42" i="11"/>
  <c r="H42" i="11"/>
  <c r="G43" i="11"/>
  <c r="H43" i="11"/>
  <c r="G44" i="11"/>
  <c r="H44" i="11"/>
  <c r="G45" i="11"/>
  <c r="H45" i="11"/>
  <c r="G46" i="11"/>
  <c r="H46" i="11"/>
  <c r="G47" i="11"/>
  <c r="H47" i="11"/>
  <c r="G48" i="11"/>
  <c r="H48" i="11"/>
  <c r="G49" i="11"/>
  <c r="H49" i="11"/>
  <c r="G50" i="11"/>
  <c r="H50" i="11"/>
  <c r="G51" i="11"/>
  <c r="H51" i="11"/>
  <c r="G52" i="11"/>
  <c r="H52" i="11"/>
  <c r="G53" i="11"/>
  <c r="H53" i="11"/>
  <c r="G54" i="11"/>
  <c r="H54" i="11"/>
  <c r="G55" i="11"/>
  <c r="H55" i="11"/>
  <c r="G56" i="11"/>
  <c r="H56" i="11"/>
  <c r="G57" i="11"/>
  <c r="H57" i="11"/>
  <c r="G58" i="11"/>
  <c r="H58" i="11"/>
  <c r="F58" i="11"/>
  <c r="F57" i="11"/>
  <c r="F56" i="11"/>
  <c r="F55" i="11"/>
  <c r="F54" i="11"/>
  <c r="F53" i="11"/>
  <c r="F52" i="11"/>
  <c r="F51" i="11"/>
  <c r="F50" i="11"/>
  <c r="F49" i="11"/>
  <c r="F48" i="11"/>
  <c r="F47" i="11"/>
  <c r="F46" i="11"/>
  <c r="F45" i="11"/>
  <c r="F44" i="11"/>
  <c r="F43" i="11"/>
  <c r="F42" i="11"/>
  <c r="F41" i="11"/>
  <c r="F40" i="11"/>
  <c r="F39" i="11"/>
  <c r="F38" i="11"/>
  <c r="D14" i="10"/>
  <c r="D15" i="10"/>
  <c r="D16" i="10"/>
  <c r="D17" i="10"/>
  <c r="D18" i="10"/>
  <c r="D19" i="10"/>
  <c r="D13" i="10"/>
  <c r="G10" i="8"/>
  <c r="H10" i="8"/>
  <c r="G12" i="8"/>
  <c r="H12" i="8"/>
  <c r="G14" i="8"/>
  <c r="H14" i="8"/>
  <c r="G13" i="8"/>
  <c r="H13" i="8"/>
  <c r="G11" i="8"/>
  <c r="H11" i="8"/>
  <c r="G15" i="8"/>
  <c r="H15" i="8"/>
  <c r="G16" i="8"/>
  <c r="H16" i="8"/>
  <c r="G18" i="8"/>
  <c r="H18" i="8"/>
  <c r="G17" i="8"/>
  <c r="H17" i="8"/>
  <c r="F17" i="8"/>
  <c r="F18" i="8"/>
  <c r="F16" i="8"/>
  <c r="F15" i="8"/>
  <c r="F11" i="8"/>
  <c r="F13" i="8"/>
  <c r="F14" i="8"/>
  <c r="F12" i="8"/>
  <c r="F10" i="8"/>
  <c r="G30" i="7"/>
  <c r="H30" i="7"/>
  <c r="G31" i="7"/>
  <c r="H31" i="7"/>
  <c r="G32" i="7"/>
  <c r="H32" i="7"/>
  <c r="G33" i="7"/>
  <c r="H33" i="7"/>
  <c r="G34" i="7"/>
  <c r="H34" i="7"/>
  <c r="G39" i="7"/>
  <c r="H39" i="7"/>
  <c r="G40" i="7"/>
  <c r="H40" i="7"/>
  <c r="G41" i="7"/>
  <c r="H41" i="7"/>
  <c r="F41" i="7"/>
  <c r="F40" i="7"/>
  <c r="F39" i="7"/>
  <c r="F34" i="7"/>
  <c r="F33" i="7"/>
  <c r="F32" i="7"/>
  <c r="F31" i="7"/>
  <c r="F30" i="7"/>
  <c r="G11" i="7"/>
  <c r="H11" i="7"/>
  <c r="G12" i="7"/>
  <c r="H12" i="7"/>
  <c r="G13" i="7"/>
  <c r="H13" i="7"/>
  <c r="G14" i="7"/>
  <c r="H14" i="7"/>
  <c r="G15" i="7"/>
  <c r="H15" i="7"/>
  <c r="G20" i="7"/>
  <c r="H20" i="7"/>
  <c r="G21" i="7"/>
  <c r="H21" i="7"/>
  <c r="G22" i="7"/>
  <c r="H22" i="7"/>
  <c r="F22" i="7"/>
  <c r="F21" i="7"/>
  <c r="F20" i="7"/>
  <c r="F15" i="7"/>
  <c r="F14" i="7"/>
  <c r="F13" i="7"/>
  <c r="F12" i="7"/>
  <c r="F11" i="7"/>
  <c r="G14" i="6"/>
  <c r="H14" i="6"/>
  <c r="G11" i="6"/>
  <c r="H11" i="6"/>
  <c r="G10" i="6"/>
  <c r="H10" i="6"/>
  <c r="G12" i="6"/>
  <c r="H12" i="6"/>
  <c r="G13" i="6"/>
  <c r="H13" i="6"/>
  <c r="F13" i="6"/>
  <c r="F12" i="6"/>
  <c r="F10" i="6"/>
  <c r="F11" i="6"/>
  <c r="F14" i="6"/>
  <c r="G13" i="5"/>
  <c r="H13" i="5"/>
  <c r="G11" i="5"/>
  <c r="H11" i="5"/>
  <c r="G10" i="5"/>
  <c r="H10" i="5"/>
  <c r="G12" i="5"/>
  <c r="H12" i="5"/>
  <c r="F12" i="5"/>
  <c r="F10" i="5"/>
  <c r="F11" i="5"/>
  <c r="F13" i="5"/>
  <c r="G12" i="4"/>
  <c r="H12" i="4"/>
  <c r="G10" i="4"/>
  <c r="H10" i="4"/>
  <c r="G11" i="4"/>
  <c r="H11" i="4"/>
  <c r="G20" i="4"/>
  <c r="H20" i="4"/>
  <c r="G17" i="4"/>
  <c r="H17" i="4"/>
  <c r="G16" i="4"/>
  <c r="H16" i="4"/>
  <c r="G14" i="4"/>
  <c r="H14" i="4"/>
  <c r="G19" i="4"/>
  <c r="H19" i="4"/>
  <c r="G23" i="4"/>
  <c r="H23" i="4"/>
  <c r="G13" i="4"/>
  <c r="H13" i="4"/>
  <c r="G22" i="4"/>
  <c r="H22" i="4"/>
  <c r="G15" i="4"/>
  <c r="H15" i="4"/>
  <c r="G21" i="4"/>
  <c r="H21" i="4"/>
  <c r="G18" i="4"/>
  <c r="H18" i="4"/>
  <c r="F18" i="4"/>
  <c r="F21" i="4"/>
  <c r="F15" i="4"/>
  <c r="F22" i="4"/>
  <c r="F13" i="4"/>
  <c r="F23" i="4"/>
  <c r="F19" i="4"/>
  <c r="F14" i="4"/>
  <c r="F16" i="4"/>
  <c r="F17" i="4"/>
  <c r="F20" i="4"/>
  <c r="F11" i="4"/>
  <c r="F10" i="4"/>
  <c r="F12" i="4"/>
</calcChain>
</file>

<file path=xl/sharedStrings.xml><?xml version="1.0" encoding="utf-8"?>
<sst xmlns="http://schemas.openxmlformats.org/spreadsheetml/2006/main" count="527" uniqueCount="278">
  <si>
    <t>Opción</t>
  </si>
  <si>
    <t>Absoluto</t>
  </si>
  <si>
    <t>Porcentaje</t>
  </si>
  <si>
    <t>No</t>
  </si>
  <si>
    <t>Total</t>
  </si>
  <si>
    <r>
      <rPr>
        <b/>
        <sz val="8"/>
        <color theme="1"/>
        <rFont val="Source Sans Pro"/>
        <family val="2"/>
      </rPr>
      <t xml:space="preserve">Fuente: </t>
    </r>
    <r>
      <rPr>
        <sz val="8"/>
        <color theme="1"/>
        <rFont val="Source Sans Pro"/>
        <family val="2"/>
      </rPr>
      <t>Evalúa, ENCUBOS 2019, México 2019.</t>
    </r>
  </si>
  <si>
    <t>Porque no quieren</t>
  </si>
  <si>
    <t>Alimentos Escolares (Desayunos escolares)</t>
  </si>
  <si>
    <t>Comedores comunitarios o populares</t>
  </si>
  <si>
    <t>Talleres de niños y niñas talento</t>
  </si>
  <si>
    <t>Seguro de Desempleo</t>
  </si>
  <si>
    <t>Ciberescuelas en Pilares</t>
  </si>
  <si>
    <t>Educación garantizada</t>
  </si>
  <si>
    <t>Educación para la Autonomía Económica en Pilares, Ciudad de México</t>
  </si>
  <si>
    <t>Apoyo Integral a Madres Solas residentes de la Ciudad de México</t>
  </si>
  <si>
    <t>Uniformes y útiles escolares</t>
  </si>
  <si>
    <t>Becas Escolares para niñas y niños en condiciones de vulnerabilidad social (más becas, mejor educación)</t>
  </si>
  <si>
    <t>Prepa sí, EIMS o Benito Juárez</t>
  </si>
  <si>
    <t>Sistemas de Captación de Agua de Lluvia en Viviendas</t>
  </si>
  <si>
    <t>Otro</t>
  </si>
  <si>
    <t xml:space="preserve">Hogares según si tienen los siguientes bienes, muebles y equipos de equipamiento </t>
  </si>
  <si>
    <t xml:space="preserve">Sábanas </t>
  </si>
  <si>
    <t>Almohadas</t>
  </si>
  <si>
    <t>Cobertor de cama o cobija</t>
  </si>
  <si>
    <t>Buró o mesa de noche</t>
  </si>
  <si>
    <t>Un cuarto para sala-comedor</t>
  </si>
  <si>
    <t>Muebles para sentarse (sillones) o juegos de sala</t>
  </si>
  <si>
    <t>Cortinas</t>
  </si>
  <si>
    <t xml:space="preserve">Cortina o cancel para regadera </t>
  </si>
  <si>
    <t>Tapete para la regadera</t>
  </si>
  <si>
    <t>Toalla</t>
  </si>
  <si>
    <t>Libreros</t>
  </si>
  <si>
    <t>Closet o ropero</t>
  </si>
  <si>
    <t xml:space="preserve">Reloj de casa </t>
  </si>
  <si>
    <t xml:space="preserve">Áreas verdes cerca de su casa </t>
  </si>
  <si>
    <t>Calefactor para calentar la casa</t>
  </si>
  <si>
    <t>Ventilador</t>
  </si>
  <si>
    <t>Máquina de coser</t>
  </si>
  <si>
    <t>Porque no les alcanza</t>
  </si>
  <si>
    <t>Servilletas de papel</t>
  </si>
  <si>
    <t>Cepillos dentales</t>
  </si>
  <si>
    <t>Pasta dental</t>
  </si>
  <si>
    <t>Shampoo para lavarse el cabello</t>
  </si>
  <si>
    <t>Blanqueadores para la ropa</t>
  </si>
  <si>
    <t xml:space="preserve">Hogares según si tienen los siguientes productos de higiene </t>
  </si>
  <si>
    <t>Insecticidas</t>
  </si>
  <si>
    <t>Lavadora de ropa</t>
  </si>
  <si>
    <t>Secadora de ropa</t>
  </si>
  <si>
    <t>Aspiradora</t>
  </si>
  <si>
    <t>Pulidora de pisos</t>
  </si>
  <si>
    <t>Pañuelos desechables</t>
  </si>
  <si>
    <t>Hilo dental</t>
  </si>
  <si>
    <t>Enjuague bucal</t>
  </si>
  <si>
    <t>Suavizante de ropa</t>
  </si>
  <si>
    <t>Desodorantes ambientales</t>
  </si>
  <si>
    <t xml:space="preserve">Desodorantes ambientales para baños y excusados </t>
  </si>
  <si>
    <t xml:space="preserve">Porque no quieren </t>
  </si>
  <si>
    <t>Hogares según si cuentan con los siguientes bienes de transporte y comunicaciones</t>
  </si>
  <si>
    <t>Automóvil</t>
  </si>
  <si>
    <t>Camioneta cerrada o con cabina (van o minivan)</t>
  </si>
  <si>
    <t xml:space="preserve">Camioneta de caja </t>
  </si>
  <si>
    <t xml:space="preserve">Motocicleta o motoneta </t>
  </si>
  <si>
    <t xml:space="preserve">Bicicleta que se utilice como medio de transporte </t>
  </si>
  <si>
    <t>Triciclo de carga utilizado como medio de transporte</t>
  </si>
  <si>
    <t xml:space="preserve">Carreta, calandria u otros vehículos de tracción animal </t>
  </si>
  <si>
    <t>Canoa, lancha, trajinera u otros vehículos para navegar</t>
  </si>
  <si>
    <t xml:space="preserve">Otro tipo de vehículo </t>
  </si>
  <si>
    <t>Teléfono fijo</t>
  </si>
  <si>
    <t>Internet y/o correo electrónico</t>
  </si>
  <si>
    <t>Correo (servicio postal)</t>
  </si>
  <si>
    <t>Hogares según si cuentan con los siguientes bienes y servicios de comunicaciones</t>
  </si>
  <si>
    <t xml:space="preserve">No usan taxi </t>
  </si>
  <si>
    <t xml:space="preserve">Total </t>
  </si>
  <si>
    <t>Hogares que reportaron usar taxi y su frecuencia</t>
  </si>
  <si>
    <t>Una vez a la semana</t>
  </si>
  <si>
    <t>Dos o tres veces a la semana</t>
  </si>
  <si>
    <t>De lunes a viernes</t>
  </si>
  <si>
    <t>Los fines de semana</t>
  </si>
  <si>
    <t>Todos los días</t>
  </si>
  <si>
    <t xml:space="preserve">De vez en cuando </t>
  </si>
  <si>
    <t>Hogares según si usan taxi y la frecuencia de uso</t>
  </si>
  <si>
    <t>Tienen artículos deportivos para adultos</t>
  </si>
  <si>
    <t>Contratan televisión de paga</t>
  </si>
  <si>
    <t>Compran películas en DVD (o video) para verlas en casa</t>
  </si>
  <si>
    <t>Tienen consolas de juegos electrónicos (Play Station, Xbox, Wii)</t>
  </si>
  <si>
    <t xml:space="preserve">Tienen equipo de sonido </t>
  </si>
  <si>
    <t>Le pagan a alguien para que les ayude con el trabajo de la casa</t>
  </si>
  <si>
    <t xml:space="preserve">Hacen paseos </t>
  </si>
  <si>
    <t xml:space="preserve">Van al cine o al teatro </t>
  </si>
  <si>
    <t xml:space="preserve">Van a fiestas o reuniones </t>
  </si>
  <si>
    <t>Hacen fiestas o reuniones en casa</t>
  </si>
  <si>
    <t xml:space="preserve">Participan en las fiestas de la colonia o el barrio </t>
  </si>
  <si>
    <t xml:space="preserve">Dan regalos a alguien fuera del hogar </t>
  </si>
  <si>
    <t>Ropa limpia</t>
  </si>
  <si>
    <t xml:space="preserve">Ropa planchada </t>
  </si>
  <si>
    <t>Delantal para mujeres y hombres</t>
  </si>
  <si>
    <t>Zapatos tenis (para hombres y mujeres)</t>
  </si>
  <si>
    <t>Ropa para ocasiones especiales (hombres y mujeres)</t>
  </si>
  <si>
    <t>Ropa de trabajo (hombres y mujeres)</t>
  </si>
  <si>
    <t xml:space="preserve">Huaraches para niños, niñas, mujeres y hombres </t>
  </si>
  <si>
    <t>Camiseta para hombres</t>
  </si>
  <si>
    <t>Pijama para hombres</t>
  </si>
  <si>
    <t>Pantalones para mujeres</t>
  </si>
  <si>
    <t>Pijama para mujeres</t>
  </si>
  <si>
    <t>Medias para mujeres</t>
  </si>
  <si>
    <t>Calcetas para mujeres</t>
  </si>
  <si>
    <t>Fondo para mujeres</t>
  </si>
  <si>
    <t xml:space="preserve">Bolsa para mujer </t>
  </si>
  <si>
    <t>Short para niños y niñas</t>
  </si>
  <si>
    <t>Pantalones para niñas</t>
  </si>
  <si>
    <t>Camisetas para niños</t>
  </si>
  <si>
    <t>Camisetas para niñas</t>
  </si>
  <si>
    <t>Pijama para niños y niñas</t>
  </si>
  <si>
    <t>Zapatos tenis (para niños y niñas)</t>
  </si>
  <si>
    <t>Cinturón (para niño y niña)</t>
  </si>
  <si>
    <t xml:space="preserve">Hogares según si tienen las siguientes prendas de vestir </t>
  </si>
  <si>
    <t>Abrigo</t>
  </si>
  <si>
    <t>Chamarra</t>
  </si>
  <si>
    <t>Suéter</t>
  </si>
  <si>
    <t>Guantes</t>
  </si>
  <si>
    <t>Bufanda</t>
  </si>
  <si>
    <t>Gabardina</t>
  </si>
  <si>
    <t>Impermeable</t>
  </si>
  <si>
    <t>Paraguas</t>
  </si>
  <si>
    <r>
      <t>Total</t>
    </r>
    <r>
      <rPr>
        <vertAlign val="superscript"/>
        <sz val="10"/>
        <color theme="0"/>
        <rFont val="Source Sans Pro"/>
        <family val="2"/>
      </rPr>
      <t>1</t>
    </r>
  </si>
  <si>
    <t>Otras prendas</t>
  </si>
  <si>
    <t xml:space="preserve">Espejo </t>
  </si>
  <si>
    <t>Corta uñas</t>
  </si>
  <si>
    <t>Plancha</t>
  </si>
  <si>
    <t>Lámpara de pilas</t>
  </si>
  <si>
    <t>Tijeras</t>
  </si>
  <si>
    <t>Velas</t>
  </si>
  <si>
    <t>Veladoras</t>
  </si>
  <si>
    <t>Crema para la piel</t>
  </si>
  <si>
    <t>Crema (o grasa) para el calzado</t>
  </si>
  <si>
    <t>Cepillo para calzado</t>
  </si>
  <si>
    <t>Reloj de pulso</t>
  </si>
  <si>
    <t>Crema para afeitar</t>
  </si>
  <si>
    <t xml:space="preserve">Maquillaje </t>
  </si>
  <si>
    <t>Lápiz labial</t>
  </si>
  <si>
    <t xml:space="preserve">Aretes y collares de fantasía </t>
  </si>
  <si>
    <t xml:space="preserve">Hogares según productos de uso personal </t>
  </si>
  <si>
    <t>Leche todos los días</t>
  </si>
  <si>
    <t>Chupón</t>
  </si>
  <si>
    <t xml:space="preserve">Sábana para bebé </t>
  </si>
  <si>
    <t>Rebozo o canguro</t>
  </si>
  <si>
    <t>Aceite o crema para la piel de los bebés</t>
  </si>
  <si>
    <t>Pomada para rozaduras</t>
  </si>
  <si>
    <t>Talco para bebé</t>
  </si>
  <si>
    <t>Pañales desechables</t>
  </si>
  <si>
    <t>Pañales de tela</t>
  </si>
  <si>
    <t>Calzón de hule</t>
  </si>
  <si>
    <t>Mameluco</t>
  </si>
  <si>
    <t>Babero</t>
  </si>
  <si>
    <t>Calcetines</t>
  </si>
  <si>
    <t>Zapatos</t>
  </si>
  <si>
    <t>Corte de cabello</t>
  </si>
  <si>
    <t>Juguete</t>
  </si>
  <si>
    <t>Cuna</t>
  </si>
  <si>
    <t>Alimentos preparados para bebés</t>
  </si>
  <si>
    <t>Silla alta (periquera)</t>
  </si>
  <si>
    <t>Carriola</t>
  </si>
  <si>
    <t>Bañera para bebé</t>
  </si>
  <si>
    <t>Libros para bebé</t>
  </si>
  <si>
    <t xml:space="preserve">Una vez a la semana </t>
  </si>
  <si>
    <t xml:space="preserve">Dos veces a la semana </t>
  </si>
  <si>
    <t xml:space="preserve">Cada tercer día </t>
  </si>
  <si>
    <t xml:space="preserve">Diario </t>
  </si>
  <si>
    <t>Hogares según la frecuencia con la que bañan a los bebés de la casa</t>
  </si>
  <si>
    <t>Hogares según si algún integrante o más reciben apoyo de algún programa social</t>
  </si>
  <si>
    <t xml:space="preserve">Hogares según si tienen los siguientes bienes </t>
  </si>
  <si>
    <t xml:space="preserve">Hogares según el motivo por el que no tienen los siguientes bienes </t>
  </si>
  <si>
    <t>Sí usan taxi</t>
  </si>
  <si>
    <r>
      <rPr>
        <vertAlign val="superscript"/>
        <sz val="8"/>
        <color theme="1"/>
        <rFont val="Source Sans Pro"/>
        <family val="2"/>
      </rPr>
      <t>1</t>
    </r>
    <r>
      <rPr>
        <sz val="8"/>
        <color theme="1"/>
        <rFont val="Source Sans Pro"/>
        <family val="2"/>
      </rPr>
      <t xml:space="preserve"> Sólo se considera a los hogares que reportaron tener bebés entre 0 y menos de 3 años. </t>
    </r>
  </si>
  <si>
    <t>CUADRO 7.1</t>
  </si>
  <si>
    <t>CUADRO 7.2</t>
  </si>
  <si>
    <t>CUADRO 7.3</t>
  </si>
  <si>
    <t>CUADRO 7.3.1</t>
  </si>
  <si>
    <t>CUADRO 7.4</t>
  </si>
  <si>
    <t>CUADRO 7.5.1</t>
  </si>
  <si>
    <t>CUADRO 7.5</t>
  </si>
  <si>
    <t>Hogares según si tienen los siguientes artículos para la higiene personal y del hogar</t>
  </si>
  <si>
    <t xml:space="preserve">Artículos para la higiene del hogar </t>
  </si>
  <si>
    <t>Artículos para la higiene personal</t>
  </si>
  <si>
    <t>Hogares según el motivo por el que no tienen los siguientes artículos para la higiene personal y del hogar</t>
  </si>
  <si>
    <t>CUADRO 7.6</t>
  </si>
  <si>
    <t>CUADRO 7.7</t>
  </si>
  <si>
    <r>
      <t>Tienen artículos deportivos para niños</t>
    </r>
    <r>
      <rPr>
        <vertAlign val="superscript"/>
        <sz val="10"/>
        <color theme="1"/>
        <rFont val="Source Sans Pro"/>
        <family val="2"/>
      </rPr>
      <t>1</t>
    </r>
  </si>
  <si>
    <r>
      <rPr>
        <vertAlign val="superscript"/>
        <sz val="8"/>
        <color theme="1"/>
        <rFont val="Source Sans Pro"/>
        <family val="2"/>
      </rPr>
      <t>1</t>
    </r>
    <r>
      <rPr>
        <sz val="8"/>
        <color theme="1"/>
        <rFont val="Source Sans Pro"/>
        <family val="2"/>
      </rPr>
      <t xml:space="preserve"> Solo contempla a hogares que reportaron viven niños ahí. </t>
    </r>
  </si>
  <si>
    <t>CUADRO 7.9</t>
  </si>
  <si>
    <t>CUADRO 7.9.1</t>
  </si>
  <si>
    <t>CUADRO 7.10</t>
  </si>
  <si>
    <r>
      <t>Todos los miembros del hogar</t>
    </r>
    <r>
      <rPr>
        <b/>
        <vertAlign val="superscript"/>
        <sz val="10"/>
        <rFont val="Source Sans Pro"/>
        <family val="2"/>
      </rPr>
      <t>1</t>
    </r>
  </si>
  <si>
    <r>
      <t>Sólo si hay hombres en el hogar</t>
    </r>
    <r>
      <rPr>
        <b/>
        <vertAlign val="superscript"/>
        <sz val="10"/>
        <rFont val="Source Sans Pro"/>
        <family val="2"/>
      </rPr>
      <t>2</t>
    </r>
  </si>
  <si>
    <r>
      <t>Sólo si hay mujeres</t>
    </r>
    <r>
      <rPr>
        <b/>
        <vertAlign val="superscript"/>
        <sz val="10"/>
        <rFont val="Source Sans Pro"/>
        <family val="2"/>
      </rPr>
      <t xml:space="preserve">3 </t>
    </r>
    <r>
      <rPr>
        <b/>
        <sz val="10"/>
        <rFont val="Source Sans Pro"/>
        <family val="2"/>
      </rPr>
      <t>en el hogar</t>
    </r>
    <r>
      <rPr>
        <b/>
        <vertAlign val="superscript"/>
        <sz val="10"/>
        <rFont val="Source Sans Pro"/>
        <family val="2"/>
      </rPr>
      <t>4</t>
    </r>
  </si>
  <si>
    <r>
      <rPr>
        <vertAlign val="superscript"/>
        <sz val="8"/>
        <color theme="1"/>
        <rFont val="Source Sans Pro"/>
        <family val="2"/>
      </rPr>
      <t>3</t>
    </r>
    <r>
      <rPr>
        <sz val="8"/>
        <color theme="1"/>
        <rFont val="Source Sans Pro"/>
        <family val="2"/>
      </rPr>
      <t xml:space="preserve"> No se considera a 118 hogares (por redondeo) en donde viven mujeres que no reportaron información acerca de las prendas. </t>
    </r>
  </si>
  <si>
    <r>
      <rPr>
        <vertAlign val="superscript"/>
        <sz val="8"/>
        <color theme="1"/>
        <rFont val="Source Sans Pro"/>
        <family val="2"/>
      </rPr>
      <t>1</t>
    </r>
    <r>
      <rPr>
        <sz val="8"/>
        <color theme="1"/>
        <rFont val="Source Sans Pro"/>
        <family val="2"/>
      </rPr>
      <t xml:space="preserve"> Contempla al total de hogares de la Ciudad de México.</t>
    </r>
  </si>
  <si>
    <r>
      <t>Sólo si hay niños y niñas en el hogar</t>
    </r>
    <r>
      <rPr>
        <b/>
        <vertAlign val="superscript"/>
        <sz val="10"/>
        <rFont val="Source Sans Pro"/>
        <family val="2"/>
      </rPr>
      <t>5</t>
    </r>
  </si>
  <si>
    <t>CUADRO 7.11</t>
  </si>
  <si>
    <t>CUADRO 7.12</t>
  </si>
  <si>
    <t>¿Qué prendas tienen los hombres de este hogar para protegerse del frío o lluvia?</t>
  </si>
  <si>
    <r>
      <rPr>
        <vertAlign val="superscript"/>
        <sz val="8"/>
        <color theme="1"/>
        <rFont val="Source Sans Pro"/>
        <family val="2"/>
      </rPr>
      <t>1</t>
    </r>
    <r>
      <rPr>
        <sz val="8"/>
        <color theme="1"/>
        <rFont val="Source Sans Pro"/>
        <family val="2"/>
      </rPr>
      <t xml:space="preserve"> Se considera a los hogares en donde viven hombres. </t>
    </r>
  </si>
  <si>
    <t>CUADRO 7.13</t>
  </si>
  <si>
    <t xml:space="preserve">Hogares según si cuentan con los siguientes artículos </t>
  </si>
  <si>
    <t xml:space="preserve">Servicios y artículos para el cuidado personal </t>
  </si>
  <si>
    <t>Artículos auxiliares en el hogar</t>
  </si>
  <si>
    <t>CUADRO 7.14</t>
  </si>
  <si>
    <t>CUADRO 7.15</t>
  </si>
  <si>
    <t>CUADRO 7.16</t>
  </si>
  <si>
    <t>CUADRO 7.16.1</t>
  </si>
  <si>
    <r>
      <t>Total</t>
    </r>
    <r>
      <rPr>
        <b/>
        <vertAlign val="superscript"/>
        <sz val="10"/>
        <color theme="1"/>
        <rFont val="Source Sans Pro"/>
        <family val="2"/>
      </rPr>
      <t>1</t>
    </r>
  </si>
  <si>
    <t xml:space="preserve">Focos ahorradores </t>
  </si>
  <si>
    <t>CUADRO 7.8</t>
  </si>
  <si>
    <t>CUADRO 7.17</t>
  </si>
  <si>
    <t>Índice de cuadros</t>
  </si>
  <si>
    <t>Cuadro 7.1 Hogares según si algún integrante o más reciben apoyo de algún programa social</t>
  </si>
  <si>
    <t xml:space="preserve">Cuadro 7.2 Hogares según si tienen los siguientes bienes, muebles y equipos de equipamiento </t>
  </si>
  <si>
    <t xml:space="preserve">Cuadro 7.3 Hogares según si tienen los siguientes bienes </t>
  </si>
  <si>
    <t xml:space="preserve">Cuadro 7.3.1 Hogares según el motivo por el que no tienen los siguientes bienes </t>
  </si>
  <si>
    <t xml:space="preserve">Cuadro 7.4 Hogares según si tienen los siguientes productos de higiene </t>
  </si>
  <si>
    <t>Cuadro7.5 Hogares según si tienen los siguientes artículos para la higiene personal y del hogar</t>
  </si>
  <si>
    <t>Cuadro 7.5.1 Hogares según el motivo por el que no tienen los siguientes artículos para la higiene personal y del hogar</t>
  </si>
  <si>
    <t>Cuadro 7.6 Hogares según si cuentan con los siguientes bienes de transporte y comunicaciones</t>
  </si>
  <si>
    <t>Cuadro 7.7 Hogares según si cuentan con los siguientes bienes y servicios de comunicaciones</t>
  </si>
  <si>
    <t>Cuadro 7.8 Hogares según si usan taxi y la frecuencia de uso</t>
  </si>
  <si>
    <t xml:space="preserve">Cuadro 7.10 Hogares según si tienen las siguientes prendas de vestir </t>
  </si>
  <si>
    <t>Cuadro 7.12 ¿Qué prendas tienen los hombres de este hogar para protegerse del frío o lluvia?</t>
  </si>
  <si>
    <t xml:space="preserve">Cuadro 7.13 Hogares según si cuentan con los siguientes artículos </t>
  </si>
  <si>
    <t xml:space="preserve">Cuadro 7.14 Hogares según productos de uso personal </t>
  </si>
  <si>
    <t>Cuadro 7.17 Hogares según la frecuencia con la que bañan a los bebés de la casa</t>
  </si>
  <si>
    <t>Sí</t>
  </si>
  <si>
    <t xml:space="preserve">Apoyo Económico a Personas con Discapacidad Permanente </t>
  </si>
  <si>
    <t>Tiene DVD o Blu-ray</t>
  </si>
  <si>
    <t>Ven películas por algún servicios en línea (Netflix, Claro Video, Amazon, Prime Video, HBO, FOX, BLIM)</t>
  </si>
  <si>
    <t>Tienen juegos electrónicos portátiles (Switch Portable u otro)</t>
  </si>
  <si>
    <t>Tiene juegos para celular o computadora</t>
  </si>
  <si>
    <t xml:space="preserve">Tiene radio </t>
  </si>
  <si>
    <t>Tiene reproductor MP3 o escucha música por internet en el celular (YouTube, Spotify, Apple music)</t>
  </si>
  <si>
    <t>Tiene discos compactos con música grabada</t>
  </si>
  <si>
    <t>Van a espectáculos (circo, conciertos, etc.)</t>
  </si>
  <si>
    <t>Cinturón hombre y mujer</t>
  </si>
  <si>
    <t>Sandalias o pantuflas (mujeres y hombres)</t>
  </si>
  <si>
    <t>Ropa para ocasiones especiales (niños y niñas)</t>
  </si>
  <si>
    <t>Cobija para bebé</t>
  </si>
  <si>
    <t>Silla de bebé (para estar semi acostado)</t>
  </si>
  <si>
    <t xml:space="preserve">Silla para transportar al bebé </t>
  </si>
  <si>
    <t xml:space="preserve">Sí </t>
  </si>
  <si>
    <t xml:space="preserve">Hogares según el motivo por el que no tienen los siguientes aparatos, pagan por trabajo domestico y participan social o culturalmente </t>
  </si>
  <si>
    <t xml:space="preserve">Hogares según si tienen los siguientes aparatos, pagan por trabajo domestico y participan social o culturalmente </t>
  </si>
  <si>
    <t>Cuadro 7.16 Hogares según si tienen bienes para su bebé</t>
  </si>
  <si>
    <t>Cuadro 7.16.1 Hogares según el motivo por la que no tienen bienes para su bebé</t>
  </si>
  <si>
    <t xml:space="preserve">Cuadro 7.9 Hogares según si tienen los siguientes aparatos, pagan por trabajo domestico y participan social o culturalmente </t>
  </si>
  <si>
    <t xml:space="preserve">Cuadro 7.9.1 Hogares según el motivo por el que no tienen los siguientes aparatos, pagan por trabajo domestico y participan social o culturalmente </t>
  </si>
  <si>
    <t>Cuadro 7.11 ¿Qué prendas tienen las mujeres de este hogar para protegerse del frío o lluvia?</t>
  </si>
  <si>
    <r>
      <rPr>
        <vertAlign val="superscript"/>
        <sz val="8"/>
        <color theme="1"/>
        <rFont val="Source Sans Pro"/>
        <family val="2"/>
      </rPr>
      <t>1</t>
    </r>
    <r>
      <rPr>
        <sz val="8"/>
        <color theme="1"/>
        <rFont val="Source Sans Pro"/>
        <family val="2"/>
      </rPr>
      <t xml:space="preserve"> No se considera a 118 hogares (por redondeo) en donde viven mujeres que no reportaron información acerca de las prendas. </t>
    </r>
  </si>
  <si>
    <r>
      <rPr>
        <vertAlign val="superscript"/>
        <sz val="8"/>
        <color theme="1"/>
        <rFont val="Source Sans Pro"/>
        <family val="2"/>
      </rPr>
      <t xml:space="preserve">2 </t>
    </r>
    <r>
      <rPr>
        <sz val="8"/>
        <color theme="1"/>
        <rFont val="Source Sans Pro"/>
        <family val="2"/>
      </rPr>
      <t>Considera al total de hogares en donde viven mujeres.</t>
    </r>
  </si>
  <si>
    <t xml:space="preserve">Loción </t>
  </si>
  <si>
    <t xml:space="preserve">Desodorante </t>
  </si>
  <si>
    <t xml:space="preserve">Rímel </t>
  </si>
  <si>
    <t xml:space="preserve">Sombra </t>
  </si>
  <si>
    <t xml:space="preserve">Peinetas, diademas o cintas para el cabello </t>
  </si>
  <si>
    <t>Cuadro 7.15 Hogares según si tienen los siguientes bienes para bebés</t>
  </si>
  <si>
    <t>Hogares según si tienen los siguientes bienes para bebés</t>
  </si>
  <si>
    <t>VII. Hogares: disponibilidad de bienes individuales y familiares</t>
  </si>
  <si>
    <r>
      <rPr>
        <vertAlign val="superscript"/>
        <sz val="8"/>
        <color theme="1"/>
        <rFont val="Source Sans Pro"/>
        <family val="2"/>
      </rPr>
      <t>1</t>
    </r>
    <r>
      <rPr>
        <sz val="8"/>
        <color theme="1"/>
        <rFont val="Source Sans Pro"/>
        <family val="2"/>
      </rPr>
      <t xml:space="preserve"> Se refiere al total de hogares que reportaron no contar con los artículos.</t>
    </r>
  </si>
  <si>
    <r>
      <rPr>
        <vertAlign val="superscript"/>
        <sz val="8"/>
        <color theme="1"/>
        <rFont val="Source Sans Pro"/>
        <family val="2"/>
      </rPr>
      <t xml:space="preserve">2 </t>
    </r>
    <r>
      <rPr>
        <sz val="8"/>
        <color theme="1"/>
        <rFont val="Source Sans Pro"/>
        <family val="2"/>
      </rPr>
      <t>Se refiere al total de hogares que reportaron no contar con los artículos.</t>
    </r>
  </si>
  <si>
    <r>
      <rPr>
        <vertAlign val="superscript"/>
        <sz val="8"/>
        <color theme="1"/>
        <rFont val="Source Sans Pro"/>
        <family val="2"/>
      </rPr>
      <t>2</t>
    </r>
    <r>
      <rPr>
        <sz val="8"/>
        <color theme="1"/>
        <rFont val="Source Sans Pro"/>
        <family val="2"/>
      </rPr>
      <t xml:space="preserve"> Se refiere al total de hogares en donde al menos uno de sus integrantes es del sexo masculino</t>
    </r>
  </si>
  <si>
    <r>
      <rPr>
        <vertAlign val="superscript"/>
        <sz val="8"/>
        <color theme="1"/>
        <rFont val="Source Sans Pro"/>
        <family val="2"/>
      </rPr>
      <t>4</t>
    </r>
    <r>
      <rPr>
        <sz val="8"/>
        <color theme="1"/>
        <rFont val="Source Sans Pro"/>
        <family val="2"/>
      </rPr>
      <t xml:space="preserve"> Se refiere al total de hogares en donde al menos uno de sus integrantes es del sexo femenino</t>
    </r>
  </si>
  <si>
    <r>
      <rPr>
        <vertAlign val="superscript"/>
        <sz val="8"/>
        <color theme="1"/>
        <rFont val="Source Sans Pro"/>
        <family val="2"/>
      </rPr>
      <t>5</t>
    </r>
    <r>
      <rPr>
        <sz val="8"/>
        <color theme="1"/>
        <rFont val="Source Sans Pro"/>
        <family val="2"/>
      </rPr>
      <t xml:space="preserve"> Se refiere al total de hogares en donde al menos uno de sus integrantes son niños</t>
    </r>
  </si>
  <si>
    <r>
      <rPr>
        <vertAlign val="superscript"/>
        <sz val="8"/>
        <color theme="1"/>
        <rFont val="Source Sans Pro"/>
        <family val="2"/>
      </rPr>
      <t xml:space="preserve">2 </t>
    </r>
    <r>
      <rPr>
        <sz val="8"/>
        <color theme="1"/>
        <rFont val="Source Sans Pro"/>
        <family val="2"/>
      </rPr>
      <t>Se refiere al total de hogares en donde al menos uno de sus integrantes es del sexo masculino</t>
    </r>
  </si>
  <si>
    <r>
      <rPr>
        <vertAlign val="superscript"/>
        <sz val="8"/>
        <color theme="1"/>
        <rFont val="Source Sans Pro"/>
        <family val="2"/>
      </rPr>
      <t>4</t>
    </r>
    <r>
      <rPr>
        <sz val="8"/>
        <color theme="1"/>
        <rFont val="Source Sans Pro"/>
        <family val="2"/>
      </rPr>
      <t>Se refiere al total de hogares en donde al menos uno de sus integrantes es del sexo femenino</t>
    </r>
  </si>
  <si>
    <r>
      <t>Total</t>
    </r>
    <r>
      <rPr>
        <vertAlign val="superscript"/>
        <sz val="11"/>
        <color theme="0"/>
        <rFont val="Source Sans Pro"/>
        <family val="2"/>
      </rPr>
      <t>2</t>
    </r>
  </si>
  <si>
    <r>
      <t>¿Qué prendas tienen las mujeres</t>
    </r>
    <r>
      <rPr>
        <vertAlign val="superscript"/>
        <sz val="12"/>
        <color theme="1"/>
        <rFont val="Source Sans Pro"/>
        <family val="2"/>
      </rPr>
      <t>1</t>
    </r>
    <r>
      <rPr>
        <sz val="12"/>
        <color theme="1"/>
        <rFont val="Source Sans Pro"/>
        <family val="2"/>
      </rPr>
      <t xml:space="preserve"> de este hogar para protegerse del frío o lluvia?</t>
    </r>
  </si>
  <si>
    <r>
      <t>Total</t>
    </r>
    <r>
      <rPr>
        <vertAlign val="superscript"/>
        <sz val="11"/>
        <color theme="0"/>
        <rFont val="Source Sans Pro"/>
        <family val="2"/>
      </rPr>
      <t>1</t>
    </r>
  </si>
  <si>
    <r>
      <t>Hogares</t>
    </r>
    <r>
      <rPr>
        <vertAlign val="superscript"/>
        <sz val="12"/>
        <rFont val="Source Sans Pro"/>
        <family val="2"/>
      </rPr>
      <t>1</t>
    </r>
    <r>
      <rPr>
        <sz val="12"/>
        <rFont val="Source Sans Pro"/>
        <family val="2"/>
      </rPr>
      <t xml:space="preserve"> según si tienen bienes para su bebé</t>
    </r>
  </si>
  <si>
    <r>
      <t>Hogares</t>
    </r>
    <r>
      <rPr>
        <vertAlign val="superscript"/>
        <sz val="12"/>
        <rFont val="Source Sans Pro"/>
        <family val="2"/>
      </rPr>
      <t>1</t>
    </r>
    <r>
      <rPr>
        <sz val="12"/>
        <rFont val="Source Sans Pro"/>
        <family val="2"/>
      </rPr>
      <t xml:space="preserve"> según el motivo por la que no tienen bienes para su bebé</t>
    </r>
  </si>
  <si>
    <r>
      <t>Tienen artículos deportivos para niños</t>
    </r>
    <r>
      <rPr>
        <vertAlign val="superscript"/>
        <sz val="10"/>
        <color theme="1"/>
        <rFont val="Source Sans Pro"/>
        <family val="2"/>
      </rPr>
      <t>2</t>
    </r>
  </si>
  <si>
    <r>
      <rPr>
        <vertAlign val="superscript"/>
        <sz val="8"/>
        <color theme="1"/>
        <rFont val="Source Sans Pro"/>
        <family val="2"/>
      </rPr>
      <t>1</t>
    </r>
    <r>
      <rPr>
        <sz val="8"/>
        <color theme="1"/>
        <rFont val="Source Sans Pro"/>
        <family val="2"/>
      </rPr>
      <t xml:space="preserve"> Se refiere al total de hogares que reportaron no contar con los bienes.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</si>
</sst>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00000000"/>
    <numFmt numFmtId="165" formatCode="0.0"/>
    <numFmt numFmtId="166" formatCode="0.000"/>
  </numFmts>
  <fonts count="25" x14ac:knownFonts="1">
    <font>
      <sz val="11"/>
      <color theme="1"/>
      <name val="Calibri"/>
      <family val="2"/>
      <scheme val="minor"/>
    </font>
    <font>
      <b/>
      <sz val="10"/>
      <color theme="0"/>
      <name val="Source Sans Pro"/>
      <family val="2"/>
    </font>
    <font>
      <sz val="10"/>
      <color theme="0"/>
      <name val="Source Sans Pro"/>
      <family val="2"/>
    </font>
    <font>
      <sz val="10"/>
      <color theme="1"/>
      <name val="Source Sans Pro"/>
      <family val="2"/>
    </font>
    <font>
      <sz val="8"/>
      <color theme="1"/>
      <name val="Source Sans Pro"/>
      <family val="2"/>
    </font>
    <font>
      <b/>
      <sz val="8"/>
      <color theme="1"/>
      <name val="Source Sans Pro"/>
      <family val="2"/>
    </font>
    <font>
      <b/>
      <sz val="10"/>
      <color theme="1"/>
      <name val="Source Sans Pro"/>
      <family val="2"/>
    </font>
    <font>
      <b/>
      <sz val="10"/>
      <name val="Source Sans Pro"/>
      <family val="2"/>
    </font>
    <font>
      <sz val="10"/>
      <name val="Source Sans Pro"/>
      <family val="2"/>
    </font>
    <font>
      <b/>
      <vertAlign val="superscript"/>
      <sz val="10"/>
      <name val="Source Sans Pro"/>
      <family val="2"/>
    </font>
    <font>
      <vertAlign val="superscript"/>
      <sz val="8"/>
      <color theme="1"/>
      <name val="Source Sans Pro"/>
      <family val="2"/>
    </font>
    <font>
      <vertAlign val="superscript"/>
      <sz val="10"/>
      <color theme="0"/>
      <name val="Source Sans Pro"/>
      <family val="2"/>
    </font>
    <font>
      <vertAlign val="superscript"/>
      <sz val="10"/>
      <color theme="1"/>
      <name val="Source Sans Pro"/>
      <family val="2"/>
    </font>
    <font>
      <b/>
      <vertAlign val="superscript"/>
      <sz val="10"/>
      <color theme="1"/>
      <name val="Source Sans Pro"/>
      <family val="2"/>
    </font>
    <font>
      <sz val="12"/>
      <color theme="1"/>
      <name val="Source Sans Pro"/>
      <family val="2"/>
    </font>
    <font>
      <b/>
      <sz val="12"/>
      <color theme="1"/>
      <name val="Source Sans Pro"/>
      <family val="2"/>
    </font>
    <font>
      <u/>
      <sz val="12"/>
      <color theme="10"/>
      <name val="Calibri"/>
      <family val="2"/>
      <scheme val="minor"/>
    </font>
    <font>
      <sz val="10"/>
      <color rgb="FFFF0000"/>
      <name val="Source Sans Pro"/>
      <family val="2"/>
    </font>
    <font>
      <b/>
      <sz val="10"/>
      <color theme="0" tint="-0.499984740745262"/>
      <name val="Source Sans Pro"/>
      <family val="2"/>
    </font>
    <font>
      <b/>
      <sz val="11"/>
      <color theme="0"/>
      <name val="Source Sans Pro"/>
      <family val="2"/>
    </font>
    <font>
      <sz val="11"/>
      <color theme="0"/>
      <name val="Source Sans Pro"/>
      <family val="2"/>
    </font>
    <font>
      <vertAlign val="superscript"/>
      <sz val="11"/>
      <color theme="0"/>
      <name val="Source Sans Pro"/>
      <family val="2"/>
    </font>
    <font>
      <vertAlign val="superscript"/>
      <sz val="12"/>
      <color theme="1"/>
      <name val="Source Sans Pro"/>
      <family val="2"/>
    </font>
    <font>
      <sz val="12"/>
      <name val="Source Sans Pro"/>
      <family val="2"/>
    </font>
    <font>
      <vertAlign val="superscript"/>
      <sz val="12"/>
      <name val="Source Sans Pro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8C33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1" tint="0.34998626667073579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1" tint="0.34998626667073579"/>
      </bottom>
      <diagonal/>
    </border>
    <border>
      <left/>
      <right/>
      <top style="thin">
        <color theme="1" tint="0.34998626667073579"/>
      </top>
      <bottom style="thin">
        <color theme="1" tint="0.34998626667073579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6" fillId="0" borderId="0" applyNumberFormat="0" applyFill="0" applyBorder="0" applyAlignment="0" applyProtection="0"/>
  </cellStyleXfs>
  <cellXfs count="77">
    <xf numFmtId="0" fontId="0" fillId="0" borderId="0" xfId="0"/>
    <xf numFmtId="0" fontId="2" fillId="3" borderId="2" xfId="0" applyFont="1" applyFill="1" applyBorder="1" applyAlignment="1">
      <alignment horizontal="right" vertical="center"/>
    </xf>
    <xf numFmtId="0" fontId="3" fillId="2" borderId="0" xfId="0" applyFont="1" applyFill="1" applyBorder="1" applyAlignment="1">
      <alignment horizontal="left" indent="1"/>
    </xf>
    <xf numFmtId="3" fontId="3" fillId="2" borderId="0" xfId="0" applyNumberFormat="1" applyFont="1" applyFill="1" applyBorder="1" applyAlignment="1"/>
    <xf numFmtId="4" fontId="3" fillId="2" borderId="0" xfId="0" applyNumberFormat="1" applyFont="1" applyFill="1" applyBorder="1" applyAlignment="1"/>
    <xf numFmtId="3" fontId="3" fillId="2" borderId="4" xfId="0" applyNumberFormat="1" applyFont="1" applyFill="1" applyBorder="1" applyAlignment="1"/>
    <xf numFmtId="4" fontId="3" fillId="2" borderId="4" xfId="0" applyNumberFormat="1" applyFont="1" applyFill="1" applyBorder="1" applyAlignment="1"/>
    <xf numFmtId="0" fontId="2" fillId="3" borderId="2" xfId="0" applyFont="1" applyFill="1" applyBorder="1" applyAlignment="1">
      <alignment horizontal="right" vertical="center" wrapText="1"/>
    </xf>
    <xf numFmtId="0" fontId="1" fillId="3" borderId="3" xfId="0" applyFont="1" applyFill="1" applyBorder="1" applyAlignment="1">
      <alignment horizontal="right" vertical="center"/>
    </xf>
    <xf numFmtId="3" fontId="6" fillId="2" borderId="0" xfId="0" applyNumberFormat="1" applyFont="1" applyFill="1" applyBorder="1" applyAlignment="1"/>
    <xf numFmtId="4" fontId="6" fillId="2" borderId="0" xfId="0" applyNumberFormat="1" applyFont="1" applyFill="1" applyBorder="1" applyAlignment="1"/>
    <xf numFmtId="0" fontId="6" fillId="2" borderId="0" xfId="0" applyFont="1" applyFill="1" applyBorder="1" applyAlignment="1"/>
    <xf numFmtId="3" fontId="6" fillId="2" borderId="6" xfId="0" applyNumberFormat="1" applyFont="1" applyFill="1" applyBorder="1" applyAlignment="1"/>
    <xf numFmtId="4" fontId="6" fillId="2" borderId="6" xfId="0" applyNumberFormat="1" applyFont="1" applyFill="1" applyBorder="1" applyAlignment="1"/>
    <xf numFmtId="0" fontId="3" fillId="2" borderId="4" xfId="0" applyFont="1" applyFill="1" applyBorder="1" applyAlignment="1">
      <alignment horizontal="left" indent="1"/>
    </xf>
    <xf numFmtId="0" fontId="6" fillId="2" borderId="6" xfId="0" applyFont="1" applyFill="1" applyBorder="1" applyAlignment="1">
      <alignment horizontal="left" indent="1"/>
    </xf>
    <xf numFmtId="0" fontId="2" fillId="2" borderId="0" xfId="0" applyFont="1" applyFill="1" applyBorder="1" applyAlignment="1">
      <alignment horizontal="right" vertical="center"/>
    </xf>
    <xf numFmtId="0" fontId="7" fillId="2" borderId="0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right" vertical="center"/>
    </xf>
    <xf numFmtId="0" fontId="6" fillId="2" borderId="0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right" vertical="center" wrapText="1"/>
    </xf>
    <xf numFmtId="0" fontId="3" fillId="2" borderId="0" xfId="0" applyFont="1" applyFill="1" applyAlignment="1">
      <alignment horizontal="left" indent="1"/>
    </xf>
    <xf numFmtId="0" fontId="3" fillId="2" borderId="0" xfId="0" applyFont="1" applyFill="1"/>
    <xf numFmtId="0" fontId="4" fillId="2" borderId="0" xfId="0" applyFont="1" applyFill="1" applyAlignment="1">
      <alignment vertical="center"/>
    </xf>
    <xf numFmtId="0" fontId="4" fillId="2" borderId="0" xfId="0" applyFont="1" applyFill="1" applyBorder="1" applyAlignment="1">
      <alignment vertical="center"/>
    </xf>
    <xf numFmtId="0" fontId="8" fillId="2" borderId="0" xfId="0" applyFont="1" applyFill="1"/>
    <xf numFmtId="0" fontId="7" fillId="2" borderId="5" xfId="0" applyFont="1" applyFill="1" applyBorder="1" applyAlignment="1">
      <alignment vertical="center"/>
    </xf>
    <xf numFmtId="0" fontId="8" fillId="2" borderId="0" xfId="0" applyFont="1" applyFill="1" applyAlignment="1">
      <alignment horizontal="left" indent="1"/>
    </xf>
    <xf numFmtId="0" fontId="7" fillId="2" borderId="0" xfId="0" applyFont="1" applyFill="1"/>
    <xf numFmtId="0" fontId="1" fillId="3" borderId="2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0" xfId="0" applyFont="1" applyFill="1" applyAlignment="1">
      <alignment vertical="center"/>
    </xf>
    <xf numFmtId="0" fontId="18" fillId="2" borderId="0" xfId="0" applyFont="1" applyFill="1" applyAlignment="1">
      <alignment vertical="center"/>
    </xf>
    <xf numFmtId="2" fontId="3" fillId="2" borderId="0" xfId="0" applyNumberFormat="1" applyFont="1" applyFill="1"/>
    <xf numFmtId="0" fontId="20" fillId="3" borderId="2" xfId="0" applyFont="1" applyFill="1" applyBorder="1" applyAlignment="1">
      <alignment horizontal="right" vertical="center"/>
    </xf>
    <xf numFmtId="0" fontId="3" fillId="2" borderId="0" xfId="0" applyFont="1" applyFill="1" applyBorder="1" applyAlignment="1"/>
    <xf numFmtId="0" fontId="3" fillId="2" borderId="4" xfId="0" applyFont="1" applyFill="1" applyBorder="1" applyAlignment="1"/>
    <xf numFmtId="0" fontId="3" fillId="2" borderId="0" xfId="1" applyFont="1" applyFill="1" applyAlignment="1"/>
    <xf numFmtId="165" fontId="3" fillId="2" borderId="0" xfId="0" applyNumberFormat="1" applyFont="1" applyFill="1"/>
    <xf numFmtId="3" fontId="3" fillId="2" borderId="0" xfId="0" applyNumberFormat="1" applyFont="1" applyFill="1"/>
    <xf numFmtId="0" fontId="20" fillId="3" borderId="2" xfId="0" applyFont="1" applyFill="1" applyBorder="1" applyAlignment="1">
      <alignment horizontal="right" vertical="center" wrapText="1"/>
    </xf>
    <xf numFmtId="0" fontId="8" fillId="2" borderId="0" xfId="0" applyFont="1" applyFill="1" applyBorder="1" applyAlignment="1"/>
    <xf numFmtId="0" fontId="3" fillId="2" borderId="0" xfId="0" applyFont="1" applyFill="1" applyAlignment="1">
      <alignment vertical="center"/>
    </xf>
    <xf numFmtId="4" fontId="3" fillId="2" borderId="0" xfId="0" applyNumberFormat="1" applyFont="1" applyFill="1"/>
    <xf numFmtId="164" fontId="3" fillId="2" borderId="0" xfId="0" applyNumberFormat="1" applyFont="1" applyFill="1"/>
    <xf numFmtId="0" fontId="3" fillId="2" borderId="0" xfId="0" applyFont="1" applyFill="1" applyBorder="1"/>
    <xf numFmtId="165" fontId="3" fillId="2" borderId="0" xfId="0" applyNumberFormat="1" applyFont="1" applyFill="1" applyBorder="1"/>
    <xf numFmtId="4" fontId="4" fillId="2" borderId="0" xfId="0" applyNumberFormat="1" applyFont="1" applyFill="1" applyAlignment="1">
      <alignment vertical="center"/>
    </xf>
    <xf numFmtId="164" fontId="4" fillId="2" borderId="0" xfId="0" applyNumberFormat="1" applyFont="1" applyFill="1" applyAlignment="1">
      <alignment vertical="center"/>
    </xf>
    <xf numFmtId="0" fontId="4" fillId="2" borderId="0" xfId="0" applyFont="1" applyFill="1" applyBorder="1" applyAlignment="1">
      <alignment horizontal="left" vertical="center" indent="1"/>
    </xf>
    <xf numFmtId="166" fontId="3" fillId="2" borderId="0" xfId="0" applyNumberFormat="1" applyFont="1" applyFill="1" applyBorder="1"/>
    <xf numFmtId="0" fontId="6" fillId="2" borderId="6" xfId="0" applyFont="1" applyFill="1" applyBorder="1" applyAlignment="1"/>
    <xf numFmtId="0" fontId="15" fillId="2" borderId="0" xfId="0" applyFont="1" applyFill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/>
    </xf>
    <xf numFmtId="0" fontId="17" fillId="2" borderId="0" xfId="0" applyFont="1" applyFill="1" applyAlignment="1">
      <alignment horizontal="left"/>
    </xf>
    <xf numFmtId="0" fontId="8" fillId="2" borderId="0" xfId="1" applyFont="1" applyFill="1" applyAlignment="1">
      <alignment horizontal="left"/>
    </xf>
    <xf numFmtId="0" fontId="8" fillId="2" borderId="0" xfId="1" applyFont="1" applyFill="1" applyAlignment="1">
      <alignment horizontal="left" indent="1"/>
    </xf>
    <xf numFmtId="0" fontId="4" fillId="2" borderId="0" xfId="0" applyFont="1" applyFill="1" applyBorder="1" applyAlignment="1">
      <alignment horizontal="justify" vertical="center"/>
    </xf>
    <xf numFmtId="0" fontId="15" fillId="2" borderId="0" xfId="0" applyFont="1" applyFill="1" applyAlignment="1">
      <alignment horizontal="center"/>
    </xf>
    <xf numFmtId="0" fontId="14" fillId="2" borderId="1" xfId="0" applyFont="1" applyFill="1" applyBorder="1" applyAlignment="1">
      <alignment horizontal="center" vertical="justify" wrapText="1"/>
    </xf>
    <xf numFmtId="0" fontId="19" fillId="3" borderId="2" xfId="0" applyFont="1" applyFill="1" applyBorder="1" applyAlignment="1">
      <alignment horizontal="center" vertical="center"/>
    </xf>
    <xf numFmtId="0" fontId="19" fillId="3" borderId="0" xfId="0" applyFont="1" applyFill="1" applyBorder="1" applyAlignment="1">
      <alignment horizontal="center" vertical="center"/>
    </xf>
    <xf numFmtId="0" fontId="19" fillId="3" borderId="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justify" vertical="justify"/>
    </xf>
    <xf numFmtId="0" fontId="4" fillId="2" borderId="0" xfId="0" applyFont="1" applyFill="1" applyBorder="1" applyAlignment="1">
      <alignment horizontal="justify" vertical="justify"/>
    </xf>
    <xf numFmtId="0" fontId="4" fillId="2" borderId="5" xfId="0" applyFont="1" applyFill="1" applyBorder="1" applyAlignment="1">
      <alignment horizontal="justify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4" fillId="2" borderId="9" xfId="0" applyFont="1" applyFill="1" applyBorder="1" applyAlignment="1">
      <alignment horizontal="left" vertical="center"/>
    </xf>
    <xf numFmtId="0" fontId="23" fillId="2" borderId="1" xfId="0" applyFont="1" applyFill="1" applyBorder="1" applyAlignment="1">
      <alignment horizontal="center" vertical="justify" wrapText="1"/>
    </xf>
    <xf numFmtId="0" fontId="4" fillId="2" borderId="0" xfId="0" applyFont="1" applyFill="1" applyAlignment="1">
      <alignment horizontal="justify" vertical="justify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colors>
    <mruColors>
      <color rgb="FF91D400"/>
      <color rgb="FF898D8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958850</xdr:colOff>
      <xdr:row>0</xdr:row>
      <xdr:rowOff>0</xdr:rowOff>
    </xdr:from>
    <xdr:to>
      <xdr:col>6</xdr:col>
      <xdr:colOff>66675</xdr:colOff>
      <xdr:row>4</xdr:row>
      <xdr:rowOff>124113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3168650" y="0"/>
          <a:ext cx="2174875" cy="886113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3949700</xdr:colOff>
      <xdr:row>0</xdr:row>
      <xdr:rowOff>0</xdr:rowOff>
    </xdr:from>
    <xdr:to>
      <xdr:col>2</xdr:col>
      <xdr:colOff>571500</xdr:colOff>
      <xdr:row>4</xdr:row>
      <xdr:rowOff>79663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4133850" y="0"/>
          <a:ext cx="2159000" cy="841663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2636520</xdr:colOff>
      <xdr:row>0</xdr:row>
      <xdr:rowOff>0</xdr:rowOff>
    </xdr:from>
    <xdr:to>
      <xdr:col>4</xdr:col>
      <xdr:colOff>380365</xdr:colOff>
      <xdr:row>4</xdr:row>
      <xdr:rowOff>76488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2819400" y="0"/>
          <a:ext cx="2124075" cy="839758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139700</xdr:colOff>
      <xdr:row>0</xdr:row>
      <xdr:rowOff>0</xdr:rowOff>
    </xdr:from>
    <xdr:to>
      <xdr:col>5</xdr:col>
      <xdr:colOff>69850</xdr:colOff>
      <xdr:row>4</xdr:row>
      <xdr:rowOff>79663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2184400" y="0"/>
          <a:ext cx="2159000" cy="841663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66675</xdr:colOff>
      <xdr:row>0</xdr:row>
      <xdr:rowOff>0</xdr:rowOff>
    </xdr:from>
    <xdr:to>
      <xdr:col>5</xdr:col>
      <xdr:colOff>139700</xdr:colOff>
      <xdr:row>4</xdr:row>
      <xdr:rowOff>76488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2111375" y="0"/>
          <a:ext cx="2301875" cy="838488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127000</xdr:colOff>
      <xdr:row>0</xdr:row>
      <xdr:rowOff>0</xdr:rowOff>
    </xdr:from>
    <xdr:to>
      <xdr:col>5</xdr:col>
      <xdr:colOff>53975</xdr:colOff>
      <xdr:row>4</xdr:row>
      <xdr:rowOff>76488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2171700" y="0"/>
          <a:ext cx="2155825" cy="838488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2470150</xdr:colOff>
      <xdr:row>0</xdr:row>
      <xdr:rowOff>0</xdr:rowOff>
    </xdr:from>
    <xdr:to>
      <xdr:col>4</xdr:col>
      <xdr:colOff>460375</xdr:colOff>
      <xdr:row>4</xdr:row>
      <xdr:rowOff>79663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2654300" y="0"/>
          <a:ext cx="2136775" cy="841663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2241550</xdr:colOff>
      <xdr:row>0</xdr:row>
      <xdr:rowOff>0</xdr:rowOff>
    </xdr:from>
    <xdr:to>
      <xdr:col>4</xdr:col>
      <xdr:colOff>612775</xdr:colOff>
      <xdr:row>4</xdr:row>
      <xdr:rowOff>79663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2425700" y="0"/>
          <a:ext cx="2155825" cy="841663"/>
        </a:xfrm>
        <a:prstGeom prst="rect">
          <a:avLst/>
        </a:prstGeom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2197100</xdr:colOff>
      <xdr:row>0</xdr:row>
      <xdr:rowOff>0</xdr:rowOff>
    </xdr:from>
    <xdr:to>
      <xdr:col>4</xdr:col>
      <xdr:colOff>581025</xdr:colOff>
      <xdr:row>4</xdr:row>
      <xdr:rowOff>79663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2381250" y="0"/>
          <a:ext cx="2155825" cy="841663"/>
        </a:xfrm>
        <a:prstGeom prst="rect">
          <a:avLst/>
        </a:prstGeom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857250</xdr:colOff>
      <xdr:row>0</xdr:row>
      <xdr:rowOff>0</xdr:rowOff>
    </xdr:from>
    <xdr:to>
      <xdr:col>3</xdr:col>
      <xdr:colOff>415925</xdr:colOff>
      <xdr:row>4</xdr:row>
      <xdr:rowOff>82838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1047750" y="0"/>
          <a:ext cx="2162175" cy="8448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4000500</xdr:colOff>
      <xdr:row>0</xdr:row>
      <xdr:rowOff>0</xdr:rowOff>
    </xdr:from>
    <xdr:to>
      <xdr:col>2</xdr:col>
      <xdr:colOff>454025</xdr:colOff>
      <xdr:row>4</xdr:row>
      <xdr:rowOff>79663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4184650" y="0"/>
          <a:ext cx="2168525" cy="84166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2527300</xdr:colOff>
      <xdr:row>0</xdr:row>
      <xdr:rowOff>0</xdr:rowOff>
    </xdr:from>
    <xdr:to>
      <xdr:col>4</xdr:col>
      <xdr:colOff>498475</xdr:colOff>
      <xdr:row>4</xdr:row>
      <xdr:rowOff>82838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2711450" y="0"/>
          <a:ext cx="2149475" cy="84483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196850</xdr:colOff>
      <xdr:row>0</xdr:row>
      <xdr:rowOff>0</xdr:rowOff>
    </xdr:from>
    <xdr:to>
      <xdr:col>5</xdr:col>
      <xdr:colOff>117475</xdr:colOff>
      <xdr:row>4</xdr:row>
      <xdr:rowOff>82838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2241550" y="0"/>
          <a:ext cx="2149475" cy="844838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184150</xdr:colOff>
      <xdr:row>0</xdr:row>
      <xdr:rowOff>0</xdr:rowOff>
    </xdr:from>
    <xdr:to>
      <xdr:col>5</xdr:col>
      <xdr:colOff>104775</xdr:colOff>
      <xdr:row>4</xdr:row>
      <xdr:rowOff>82838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2228850" y="0"/>
          <a:ext cx="2149475" cy="844838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2552700</xdr:colOff>
      <xdr:row>0</xdr:row>
      <xdr:rowOff>0</xdr:rowOff>
    </xdr:from>
    <xdr:to>
      <xdr:col>4</xdr:col>
      <xdr:colOff>327025</xdr:colOff>
      <xdr:row>4</xdr:row>
      <xdr:rowOff>76488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2736850" y="0"/>
          <a:ext cx="2155825" cy="838488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2647950</xdr:colOff>
      <xdr:row>0</xdr:row>
      <xdr:rowOff>0</xdr:rowOff>
    </xdr:from>
    <xdr:to>
      <xdr:col>4</xdr:col>
      <xdr:colOff>231775</xdr:colOff>
      <xdr:row>4</xdr:row>
      <xdr:rowOff>82838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2838450" y="0"/>
          <a:ext cx="2162175" cy="844838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165100</xdr:colOff>
      <xdr:row>0</xdr:row>
      <xdr:rowOff>0</xdr:rowOff>
    </xdr:from>
    <xdr:to>
      <xdr:col>5</xdr:col>
      <xdr:colOff>92075</xdr:colOff>
      <xdr:row>4</xdr:row>
      <xdr:rowOff>82838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2203450" y="0"/>
          <a:ext cx="2155825" cy="844838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571500</xdr:colOff>
      <xdr:row>0</xdr:row>
      <xdr:rowOff>0</xdr:rowOff>
    </xdr:from>
    <xdr:to>
      <xdr:col>3</xdr:col>
      <xdr:colOff>130175</xdr:colOff>
      <xdr:row>4</xdr:row>
      <xdr:rowOff>82838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755650" y="0"/>
          <a:ext cx="2162175" cy="84483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3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AE127"/>
  <sheetViews>
    <sheetView zoomScaleNormal="100" workbookViewId="0"/>
  </sheetViews>
  <sheetFormatPr baseColWidth="10" defaultColWidth="0" defaultRowHeight="15" customHeight="1" x14ac:dyDescent="0.3"/>
  <cols>
    <col min="1" max="1" width="2.6328125" style="22" customWidth="1"/>
    <col min="2" max="9" width="14.54296875" style="22" customWidth="1"/>
    <col min="10" max="10" width="2.6328125" style="22" customWidth="1"/>
    <col min="11" max="14" width="11.453125" style="22" hidden="1" customWidth="1"/>
    <col min="15" max="15" width="0" style="22" hidden="1" customWidth="1"/>
    <col min="16" max="16384" width="11.54296875" style="22" hidden="1"/>
  </cols>
  <sheetData>
    <row r="3" spans="1:31" ht="15" customHeight="1" x14ac:dyDescent="0.3">
      <c r="B3" s="57"/>
      <c r="C3" s="57"/>
      <c r="D3" s="57"/>
    </row>
    <row r="6" spans="1:31" ht="15" customHeight="1" x14ac:dyDescent="0.3">
      <c r="B6" s="54" t="s">
        <v>263</v>
      </c>
      <c r="C6" s="54"/>
      <c r="D6" s="54"/>
      <c r="E6" s="54"/>
      <c r="F6" s="54"/>
      <c r="G6" s="54"/>
      <c r="H6" s="54"/>
      <c r="I6" s="54"/>
      <c r="J6" s="33"/>
    </row>
    <row r="7" spans="1:31" ht="15" customHeight="1" x14ac:dyDescent="0.3">
      <c r="B7" s="55"/>
      <c r="C7" s="55"/>
      <c r="D7" s="55"/>
      <c r="E7" s="55"/>
      <c r="F7" s="55"/>
      <c r="G7" s="55"/>
      <c r="H7" s="55"/>
      <c r="I7" s="55"/>
      <c r="J7" s="33"/>
    </row>
    <row r="8" spans="1:31" ht="15" customHeight="1" x14ac:dyDescent="0.3">
      <c r="B8" s="56" t="s">
        <v>214</v>
      </c>
      <c r="C8" s="56"/>
      <c r="D8" s="56"/>
      <c r="E8" s="56"/>
      <c r="F8" s="56"/>
      <c r="G8" s="56"/>
      <c r="H8" s="56"/>
      <c r="I8" s="56"/>
      <c r="J8" s="33"/>
      <c r="K8" s="34"/>
      <c r="L8" s="34"/>
      <c r="M8" s="34"/>
      <c r="N8" s="34"/>
      <c r="O8" s="34"/>
    </row>
    <row r="9" spans="1:31" ht="15" customHeight="1" x14ac:dyDescent="0.3">
      <c r="A9" s="25"/>
      <c r="B9" s="26"/>
      <c r="C9" s="30"/>
      <c r="D9" s="30"/>
      <c r="E9" s="30"/>
      <c r="F9" s="30"/>
      <c r="G9" s="30"/>
      <c r="H9" s="30"/>
      <c r="I9" s="30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31" ht="15" customHeight="1" x14ac:dyDescent="0.3">
      <c r="A10" s="25"/>
      <c r="B10" s="58" t="s">
        <v>215</v>
      </c>
      <c r="C10" s="58"/>
      <c r="D10" s="58"/>
      <c r="E10" s="58"/>
      <c r="F10" s="58"/>
      <c r="G10" s="58"/>
      <c r="H10" s="58"/>
      <c r="I10" s="58"/>
    </row>
    <row r="11" spans="1:31" ht="15" customHeight="1" x14ac:dyDescent="0.3">
      <c r="A11" s="25"/>
      <c r="B11" s="58" t="s">
        <v>216</v>
      </c>
      <c r="C11" s="58"/>
      <c r="D11" s="58"/>
      <c r="E11" s="58"/>
      <c r="F11" s="58"/>
      <c r="G11" s="58"/>
      <c r="H11" s="58"/>
      <c r="I11" s="58"/>
    </row>
    <row r="12" spans="1:31" ht="15" customHeight="1" x14ac:dyDescent="0.3">
      <c r="A12" s="25"/>
      <c r="B12" s="58" t="s">
        <v>217</v>
      </c>
      <c r="C12" s="58"/>
      <c r="D12" s="58"/>
      <c r="E12" s="58"/>
      <c r="F12" s="58"/>
      <c r="G12" s="58"/>
      <c r="H12" s="58"/>
      <c r="I12" s="58"/>
    </row>
    <row r="13" spans="1:31" ht="15" customHeight="1" x14ac:dyDescent="0.3">
      <c r="A13" s="25"/>
      <c r="B13" s="59" t="s">
        <v>218</v>
      </c>
      <c r="C13" s="59"/>
      <c r="D13" s="59"/>
      <c r="E13" s="59"/>
      <c r="F13" s="59"/>
      <c r="G13" s="59"/>
      <c r="H13" s="59"/>
      <c r="I13" s="59"/>
    </row>
    <row r="14" spans="1:31" ht="15" customHeight="1" x14ac:dyDescent="0.3">
      <c r="A14" s="25"/>
      <c r="B14" s="58" t="s">
        <v>219</v>
      </c>
      <c r="C14" s="58"/>
      <c r="D14" s="58"/>
      <c r="E14" s="58"/>
      <c r="F14" s="58"/>
      <c r="G14" s="58"/>
      <c r="H14" s="58"/>
      <c r="I14" s="58"/>
    </row>
    <row r="15" spans="1:31" ht="15" customHeight="1" x14ac:dyDescent="0.3">
      <c r="A15" s="25"/>
      <c r="B15" s="58" t="s">
        <v>220</v>
      </c>
      <c r="C15" s="58"/>
      <c r="D15" s="58"/>
      <c r="E15" s="58"/>
      <c r="F15" s="58"/>
      <c r="G15" s="58"/>
      <c r="H15" s="58"/>
      <c r="I15" s="58"/>
    </row>
    <row r="16" spans="1:31" ht="15" customHeight="1" x14ac:dyDescent="0.3">
      <c r="A16" s="25"/>
      <c r="B16" s="59" t="s">
        <v>221</v>
      </c>
      <c r="C16" s="59"/>
      <c r="D16" s="59"/>
      <c r="E16" s="59"/>
      <c r="F16" s="59"/>
      <c r="G16" s="59"/>
      <c r="H16" s="59"/>
      <c r="I16" s="59"/>
    </row>
    <row r="17" spans="1:9" ht="15" customHeight="1" x14ac:dyDescent="0.3">
      <c r="A17" s="25"/>
      <c r="B17" s="58" t="s">
        <v>222</v>
      </c>
      <c r="C17" s="58"/>
      <c r="D17" s="58"/>
      <c r="E17" s="58"/>
      <c r="F17" s="58"/>
      <c r="G17" s="58"/>
      <c r="H17" s="58"/>
      <c r="I17" s="58"/>
    </row>
    <row r="18" spans="1:9" ht="15" customHeight="1" x14ac:dyDescent="0.3">
      <c r="A18" s="25"/>
      <c r="B18" s="58" t="s">
        <v>223</v>
      </c>
      <c r="C18" s="58"/>
      <c r="D18" s="58"/>
      <c r="E18" s="58"/>
      <c r="F18" s="58"/>
      <c r="G18" s="58"/>
      <c r="H18" s="58"/>
      <c r="I18" s="58"/>
    </row>
    <row r="19" spans="1:9" ht="15" customHeight="1" x14ac:dyDescent="0.3">
      <c r="A19" s="25"/>
      <c r="B19" s="58" t="s">
        <v>224</v>
      </c>
      <c r="C19" s="58"/>
      <c r="D19" s="58"/>
      <c r="E19" s="58"/>
      <c r="F19" s="58"/>
      <c r="G19" s="58"/>
      <c r="H19" s="58"/>
      <c r="I19" s="58"/>
    </row>
    <row r="20" spans="1:9" ht="15" customHeight="1" x14ac:dyDescent="0.3">
      <c r="A20" s="25"/>
      <c r="B20" s="58" t="s">
        <v>251</v>
      </c>
      <c r="C20" s="58"/>
      <c r="D20" s="58"/>
      <c r="E20" s="58"/>
      <c r="F20" s="58"/>
      <c r="G20" s="58"/>
      <c r="H20" s="58"/>
      <c r="I20" s="58"/>
    </row>
    <row r="21" spans="1:9" ht="15" customHeight="1" x14ac:dyDescent="0.3">
      <c r="A21" s="25"/>
      <c r="B21" s="59" t="s">
        <v>252</v>
      </c>
      <c r="C21" s="59"/>
      <c r="D21" s="59"/>
      <c r="E21" s="59"/>
      <c r="F21" s="59"/>
      <c r="G21" s="59"/>
      <c r="H21" s="59"/>
      <c r="I21" s="59"/>
    </row>
    <row r="22" spans="1:9" ht="15" customHeight="1" x14ac:dyDescent="0.3">
      <c r="A22" s="25"/>
      <c r="B22" s="58" t="s">
        <v>225</v>
      </c>
      <c r="C22" s="58"/>
      <c r="D22" s="58"/>
      <c r="E22" s="58"/>
      <c r="F22" s="58"/>
      <c r="G22" s="58"/>
      <c r="H22" s="58"/>
      <c r="I22" s="58"/>
    </row>
    <row r="23" spans="1:9" ht="15" customHeight="1" x14ac:dyDescent="0.3">
      <c r="A23" s="25"/>
      <c r="B23" s="58" t="s">
        <v>253</v>
      </c>
      <c r="C23" s="58"/>
      <c r="D23" s="58"/>
      <c r="E23" s="58"/>
      <c r="F23" s="58"/>
      <c r="G23" s="58"/>
      <c r="H23" s="58"/>
      <c r="I23" s="58"/>
    </row>
    <row r="24" spans="1:9" ht="15" customHeight="1" x14ac:dyDescent="0.3">
      <c r="A24" s="25"/>
      <c r="B24" s="58" t="s">
        <v>226</v>
      </c>
      <c r="C24" s="58"/>
      <c r="D24" s="58"/>
      <c r="E24" s="58"/>
      <c r="F24" s="58"/>
      <c r="G24" s="58"/>
      <c r="H24" s="58"/>
      <c r="I24" s="58"/>
    </row>
    <row r="25" spans="1:9" ht="15" customHeight="1" x14ac:dyDescent="0.3">
      <c r="A25" s="25"/>
      <c r="B25" s="58" t="s">
        <v>227</v>
      </c>
      <c r="C25" s="58"/>
      <c r="D25" s="58"/>
      <c r="E25" s="58"/>
      <c r="F25" s="58"/>
      <c r="G25" s="58"/>
      <c r="H25" s="58"/>
      <c r="I25" s="58"/>
    </row>
    <row r="26" spans="1:9" ht="15" customHeight="1" x14ac:dyDescent="0.3">
      <c r="A26" s="25"/>
      <c r="B26" s="58" t="s">
        <v>228</v>
      </c>
      <c r="C26" s="58"/>
      <c r="D26" s="58"/>
      <c r="E26" s="58"/>
      <c r="F26" s="58"/>
      <c r="G26" s="58"/>
      <c r="H26" s="58"/>
      <c r="I26" s="58"/>
    </row>
    <row r="27" spans="1:9" ht="15" customHeight="1" x14ac:dyDescent="0.3">
      <c r="A27" s="25"/>
      <c r="B27" s="58" t="s">
        <v>261</v>
      </c>
      <c r="C27" s="58"/>
      <c r="D27" s="58"/>
      <c r="E27" s="58"/>
      <c r="F27" s="58"/>
      <c r="G27" s="58"/>
      <c r="H27" s="58"/>
      <c r="I27" s="58"/>
    </row>
    <row r="28" spans="1:9" ht="15" customHeight="1" x14ac:dyDescent="0.3">
      <c r="A28" s="25"/>
      <c r="B28" s="58" t="s">
        <v>249</v>
      </c>
      <c r="C28" s="58"/>
      <c r="D28" s="58"/>
      <c r="E28" s="58"/>
      <c r="F28" s="58"/>
      <c r="G28" s="58"/>
      <c r="H28" s="58"/>
      <c r="I28" s="58"/>
    </row>
    <row r="29" spans="1:9" ht="15" customHeight="1" x14ac:dyDescent="0.3">
      <c r="A29" s="25"/>
      <c r="B29" s="59" t="s">
        <v>250</v>
      </c>
      <c r="C29" s="59"/>
      <c r="D29" s="59"/>
      <c r="E29" s="59"/>
      <c r="F29" s="59"/>
      <c r="G29" s="59"/>
      <c r="H29" s="59"/>
      <c r="I29" s="59"/>
    </row>
    <row r="30" spans="1:9" ht="15" customHeight="1" x14ac:dyDescent="0.3">
      <c r="A30" s="25"/>
      <c r="B30" s="58" t="s">
        <v>229</v>
      </c>
      <c r="C30" s="58"/>
      <c r="D30" s="58"/>
      <c r="E30" s="58"/>
      <c r="F30" s="58"/>
      <c r="G30" s="58"/>
      <c r="H30" s="58"/>
      <c r="I30" s="58"/>
    </row>
    <row r="31" spans="1:9" ht="15" customHeight="1" x14ac:dyDescent="0.3">
      <c r="A31" s="25"/>
      <c r="B31" s="27"/>
      <c r="C31" s="21"/>
      <c r="D31" s="21"/>
      <c r="E31" s="21"/>
      <c r="F31" s="21"/>
      <c r="G31" s="21"/>
      <c r="H31" s="21"/>
    </row>
    <row r="32" spans="1:9" ht="15" customHeight="1" x14ac:dyDescent="0.3">
      <c r="A32" s="25"/>
      <c r="B32" s="28"/>
    </row>
    <row r="33" spans="1:9" ht="15" customHeight="1" x14ac:dyDescent="0.3">
      <c r="A33" s="25"/>
      <c r="B33" s="27"/>
      <c r="C33" s="21"/>
      <c r="D33" s="21"/>
      <c r="E33" s="21"/>
      <c r="F33" s="21"/>
      <c r="G33" s="21"/>
      <c r="H33" s="21"/>
    </row>
    <row r="34" spans="1:9" ht="15" customHeight="1" x14ac:dyDescent="0.3">
      <c r="B34" s="21"/>
      <c r="C34" s="21"/>
      <c r="D34" s="21"/>
      <c r="E34" s="21"/>
      <c r="F34" s="21"/>
      <c r="G34" s="21"/>
      <c r="H34" s="21"/>
    </row>
    <row r="35" spans="1:9" ht="15" customHeight="1" x14ac:dyDescent="0.3">
      <c r="B35" s="21"/>
      <c r="C35" s="21"/>
      <c r="D35" s="21"/>
      <c r="E35" s="21"/>
      <c r="F35" s="21"/>
      <c r="G35" s="21"/>
      <c r="H35" s="21"/>
    </row>
    <row r="36" spans="1:9" ht="15" customHeight="1" x14ac:dyDescent="0.3">
      <c r="B36" s="32"/>
    </row>
    <row r="37" spans="1:9" ht="15" customHeight="1" x14ac:dyDescent="0.3">
      <c r="B37" s="21"/>
      <c r="C37" s="21"/>
      <c r="D37" s="21"/>
      <c r="E37" s="21"/>
      <c r="F37" s="21"/>
      <c r="G37" s="21"/>
      <c r="H37" s="21"/>
      <c r="I37" s="21"/>
    </row>
    <row r="38" spans="1:9" ht="15" customHeight="1" x14ac:dyDescent="0.3">
      <c r="B38" s="21"/>
      <c r="C38" s="21"/>
      <c r="D38" s="21"/>
      <c r="E38" s="21"/>
      <c r="F38" s="21"/>
      <c r="G38" s="21"/>
      <c r="H38" s="21"/>
      <c r="I38" s="21"/>
    </row>
    <row r="39" spans="1:9" ht="15" customHeight="1" x14ac:dyDescent="0.3">
      <c r="B39" s="21"/>
      <c r="C39" s="21"/>
      <c r="D39" s="21"/>
      <c r="E39" s="21"/>
      <c r="F39" s="21"/>
      <c r="G39" s="21"/>
      <c r="H39" s="21"/>
      <c r="I39" s="21"/>
    </row>
    <row r="40" spans="1:9" ht="15" customHeight="1" x14ac:dyDescent="0.3">
      <c r="B40" s="32"/>
    </row>
    <row r="41" spans="1:9" ht="15" customHeight="1" x14ac:dyDescent="0.3">
      <c r="B41" s="21"/>
      <c r="C41" s="21"/>
      <c r="D41" s="21"/>
      <c r="E41" s="21"/>
      <c r="F41" s="21"/>
      <c r="G41" s="21"/>
      <c r="H41" s="21"/>
      <c r="I41" s="21"/>
    </row>
    <row r="42" spans="1:9" ht="15" customHeight="1" x14ac:dyDescent="0.3">
      <c r="B42" s="21"/>
      <c r="C42" s="21"/>
      <c r="D42" s="21"/>
      <c r="E42" s="21"/>
      <c r="F42" s="21"/>
      <c r="G42" s="21"/>
      <c r="H42" s="21"/>
      <c r="I42" s="21"/>
    </row>
    <row r="43" spans="1:9" ht="15" customHeight="1" x14ac:dyDescent="0.3">
      <c r="B43" s="21"/>
      <c r="C43" s="21"/>
      <c r="D43" s="21"/>
      <c r="E43" s="21"/>
      <c r="F43" s="21"/>
      <c r="G43" s="21"/>
      <c r="H43" s="21"/>
      <c r="I43" s="21"/>
    </row>
    <row r="44" spans="1:9" ht="15" customHeight="1" x14ac:dyDescent="0.3">
      <c r="B44" s="32"/>
    </row>
    <row r="45" spans="1:9" ht="15" customHeight="1" x14ac:dyDescent="0.3">
      <c r="B45" s="21"/>
      <c r="C45" s="21"/>
      <c r="D45" s="21"/>
      <c r="E45" s="21"/>
      <c r="F45" s="21"/>
      <c r="G45" s="21"/>
      <c r="H45" s="21"/>
      <c r="I45" s="21"/>
    </row>
    <row r="46" spans="1:9" ht="15" customHeight="1" x14ac:dyDescent="0.3">
      <c r="B46" s="21"/>
      <c r="C46" s="21"/>
      <c r="D46" s="21"/>
      <c r="E46" s="21"/>
      <c r="F46" s="21"/>
      <c r="G46" s="21"/>
      <c r="H46" s="21"/>
      <c r="I46" s="21"/>
    </row>
    <row r="47" spans="1:9" ht="15" customHeight="1" x14ac:dyDescent="0.3">
      <c r="B47" s="21"/>
      <c r="C47" s="21"/>
      <c r="D47" s="21"/>
      <c r="E47" s="21"/>
      <c r="F47" s="21"/>
      <c r="G47" s="21"/>
      <c r="H47" s="21"/>
      <c r="I47" s="21"/>
    </row>
    <row r="48" spans="1:9" ht="15" customHeight="1" x14ac:dyDescent="0.3">
      <c r="B48" s="32"/>
    </row>
    <row r="49" spans="2:9" ht="15" customHeight="1" x14ac:dyDescent="0.3">
      <c r="B49" s="21"/>
      <c r="C49" s="21"/>
      <c r="D49" s="21"/>
      <c r="E49" s="21"/>
      <c r="F49" s="21"/>
      <c r="G49" s="21"/>
      <c r="H49" s="21"/>
      <c r="I49" s="21"/>
    </row>
    <row r="50" spans="2:9" ht="15" customHeight="1" x14ac:dyDescent="0.3">
      <c r="B50" s="21"/>
      <c r="C50" s="21"/>
      <c r="D50" s="21"/>
      <c r="E50" s="21"/>
      <c r="F50" s="21"/>
      <c r="G50" s="21"/>
      <c r="H50" s="21"/>
      <c r="I50" s="21"/>
    </row>
    <row r="51" spans="2:9" ht="15" customHeight="1" x14ac:dyDescent="0.3">
      <c r="B51" s="21"/>
      <c r="C51" s="21"/>
      <c r="D51" s="21"/>
      <c r="E51" s="21"/>
      <c r="F51" s="21"/>
      <c r="G51" s="21"/>
      <c r="H51" s="21"/>
      <c r="I51" s="21"/>
    </row>
    <row r="52" spans="2:9" ht="15" customHeight="1" x14ac:dyDescent="0.3">
      <c r="B52" s="32"/>
    </row>
    <row r="53" spans="2:9" ht="15" customHeight="1" x14ac:dyDescent="0.3">
      <c r="B53" s="21"/>
      <c r="C53" s="21"/>
      <c r="D53" s="21"/>
      <c r="E53" s="21"/>
      <c r="F53" s="21"/>
      <c r="G53" s="21"/>
      <c r="H53" s="21"/>
      <c r="I53" s="21"/>
    </row>
    <row r="54" spans="2:9" ht="15" customHeight="1" x14ac:dyDescent="0.3">
      <c r="B54" s="21"/>
      <c r="C54" s="21"/>
      <c r="D54" s="21"/>
      <c r="E54" s="21"/>
      <c r="F54" s="21"/>
      <c r="G54" s="21"/>
      <c r="H54" s="21"/>
      <c r="I54" s="21"/>
    </row>
    <row r="55" spans="2:9" ht="15" customHeight="1" x14ac:dyDescent="0.3">
      <c r="B55" s="21"/>
      <c r="C55" s="21"/>
      <c r="D55" s="21"/>
      <c r="E55" s="21"/>
      <c r="F55" s="21"/>
      <c r="G55" s="21"/>
      <c r="H55" s="21"/>
      <c r="I55" s="21"/>
    </row>
    <row r="56" spans="2:9" ht="15" customHeight="1" x14ac:dyDescent="0.3">
      <c r="B56" s="32"/>
    </row>
    <row r="57" spans="2:9" ht="15" customHeight="1" x14ac:dyDescent="0.3">
      <c r="B57" s="21"/>
      <c r="C57" s="21"/>
      <c r="D57" s="21"/>
      <c r="E57" s="21"/>
      <c r="F57" s="21"/>
      <c r="G57" s="21"/>
      <c r="H57" s="21"/>
      <c r="I57" s="21"/>
    </row>
    <row r="58" spans="2:9" ht="15" customHeight="1" x14ac:dyDescent="0.3">
      <c r="B58" s="21"/>
      <c r="C58" s="21"/>
      <c r="D58" s="21"/>
      <c r="E58" s="21"/>
      <c r="F58" s="21"/>
      <c r="G58" s="21"/>
      <c r="H58" s="21"/>
      <c r="I58" s="21"/>
    </row>
    <row r="59" spans="2:9" ht="15" customHeight="1" x14ac:dyDescent="0.3">
      <c r="B59" s="21"/>
      <c r="C59" s="21"/>
      <c r="D59" s="21"/>
      <c r="E59" s="21"/>
      <c r="F59" s="21"/>
      <c r="G59" s="21"/>
      <c r="H59" s="21"/>
      <c r="I59" s="21"/>
    </row>
    <row r="60" spans="2:9" ht="15" customHeight="1" x14ac:dyDescent="0.3">
      <c r="B60" s="32"/>
    </row>
    <row r="61" spans="2:9" ht="15" customHeight="1" x14ac:dyDescent="0.3">
      <c r="B61" s="21"/>
      <c r="C61" s="21"/>
      <c r="D61" s="21"/>
      <c r="E61" s="21"/>
      <c r="F61" s="21"/>
      <c r="G61" s="21"/>
      <c r="H61" s="21"/>
      <c r="I61" s="21"/>
    </row>
    <row r="62" spans="2:9" ht="15" customHeight="1" x14ac:dyDescent="0.3">
      <c r="B62" s="21"/>
      <c r="C62" s="21"/>
      <c r="D62" s="21"/>
      <c r="E62" s="21"/>
      <c r="F62" s="21"/>
      <c r="G62" s="21"/>
      <c r="H62" s="21"/>
      <c r="I62" s="21"/>
    </row>
    <row r="63" spans="2:9" ht="15" customHeight="1" x14ac:dyDescent="0.3">
      <c r="B63" s="21"/>
      <c r="C63" s="21"/>
      <c r="D63" s="21"/>
      <c r="E63" s="21"/>
      <c r="F63" s="21"/>
      <c r="G63" s="21"/>
      <c r="H63" s="21"/>
      <c r="I63" s="21"/>
    </row>
    <row r="64" spans="2:9" ht="15" customHeight="1" x14ac:dyDescent="0.3">
      <c r="B64" s="32"/>
    </row>
    <row r="65" spans="2:9" ht="15" customHeight="1" x14ac:dyDescent="0.3">
      <c r="B65" s="21"/>
      <c r="C65" s="21"/>
      <c r="D65" s="21"/>
      <c r="E65" s="21"/>
      <c r="F65" s="21"/>
      <c r="G65" s="21"/>
      <c r="H65" s="21"/>
      <c r="I65" s="21"/>
    </row>
    <row r="66" spans="2:9" ht="15" customHeight="1" x14ac:dyDescent="0.3">
      <c r="B66" s="21"/>
      <c r="C66" s="21"/>
      <c r="D66" s="21"/>
      <c r="E66" s="21"/>
      <c r="F66" s="21"/>
      <c r="G66" s="21"/>
      <c r="H66" s="21"/>
      <c r="I66" s="21"/>
    </row>
    <row r="67" spans="2:9" ht="15" customHeight="1" x14ac:dyDescent="0.3">
      <c r="B67" s="21"/>
      <c r="C67" s="21"/>
      <c r="D67" s="21"/>
      <c r="E67" s="21"/>
      <c r="F67" s="21"/>
      <c r="G67" s="21"/>
      <c r="H67" s="21"/>
      <c r="I67" s="21"/>
    </row>
    <row r="68" spans="2:9" ht="15" customHeight="1" x14ac:dyDescent="0.3">
      <c r="B68" s="32"/>
    </row>
    <row r="69" spans="2:9" ht="15" customHeight="1" x14ac:dyDescent="0.3">
      <c r="B69" s="21"/>
      <c r="C69" s="21"/>
      <c r="D69" s="21"/>
      <c r="E69" s="21"/>
      <c r="F69" s="21"/>
      <c r="G69" s="21"/>
      <c r="H69" s="21"/>
      <c r="I69" s="21"/>
    </row>
    <row r="70" spans="2:9" ht="15" customHeight="1" x14ac:dyDescent="0.3">
      <c r="B70" s="21"/>
      <c r="C70" s="21"/>
      <c r="D70" s="21"/>
      <c r="E70" s="21"/>
      <c r="F70" s="21"/>
      <c r="G70" s="21"/>
      <c r="H70" s="21"/>
      <c r="I70" s="21"/>
    </row>
    <row r="71" spans="2:9" ht="15" customHeight="1" x14ac:dyDescent="0.3">
      <c r="B71" s="21"/>
      <c r="C71" s="21"/>
      <c r="D71" s="21"/>
      <c r="E71" s="21"/>
      <c r="F71" s="21"/>
      <c r="G71" s="21"/>
      <c r="H71" s="21"/>
      <c r="I71" s="21"/>
    </row>
    <row r="72" spans="2:9" ht="15" customHeight="1" x14ac:dyDescent="0.3">
      <c r="B72" s="32"/>
    </row>
    <row r="73" spans="2:9" ht="15" customHeight="1" x14ac:dyDescent="0.3">
      <c r="B73" s="21"/>
      <c r="C73" s="21"/>
      <c r="D73" s="21"/>
      <c r="E73" s="21"/>
      <c r="F73" s="21"/>
      <c r="G73" s="21"/>
      <c r="H73" s="21"/>
    </row>
    <row r="74" spans="2:9" ht="15" customHeight="1" x14ac:dyDescent="0.3">
      <c r="B74" s="21"/>
      <c r="C74" s="21"/>
      <c r="D74" s="21"/>
      <c r="E74" s="21"/>
      <c r="F74" s="21"/>
      <c r="G74" s="21"/>
      <c r="H74" s="21"/>
    </row>
    <row r="75" spans="2:9" ht="15" customHeight="1" x14ac:dyDescent="0.3">
      <c r="B75" s="21"/>
      <c r="C75" s="21"/>
      <c r="D75" s="21"/>
      <c r="E75" s="21"/>
      <c r="F75" s="21"/>
      <c r="G75" s="21"/>
      <c r="H75" s="21"/>
    </row>
    <row r="76" spans="2:9" ht="15" customHeight="1" x14ac:dyDescent="0.3">
      <c r="B76" s="32"/>
    </row>
    <row r="77" spans="2:9" ht="15" customHeight="1" x14ac:dyDescent="0.3">
      <c r="B77" s="21"/>
      <c r="C77" s="21"/>
      <c r="D77" s="21"/>
      <c r="E77" s="21"/>
      <c r="F77" s="21"/>
      <c r="G77" s="21"/>
      <c r="H77" s="21"/>
      <c r="I77" s="21"/>
    </row>
    <row r="78" spans="2:9" ht="15" customHeight="1" x14ac:dyDescent="0.3">
      <c r="B78" s="21"/>
      <c r="C78" s="21"/>
      <c r="D78" s="21"/>
      <c r="E78" s="21"/>
      <c r="F78" s="21"/>
      <c r="G78" s="21"/>
      <c r="H78" s="21"/>
      <c r="I78" s="21"/>
    </row>
    <row r="79" spans="2:9" ht="15" customHeight="1" x14ac:dyDescent="0.3">
      <c r="B79" s="21"/>
      <c r="C79" s="21"/>
      <c r="D79" s="21"/>
      <c r="E79" s="21"/>
      <c r="F79" s="21"/>
      <c r="G79" s="21"/>
      <c r="H79" s="21"/>
      <c r="I79" s="21"/>
    </row>
    <row r="80" spans="2:9" ht="15" customHeight="1" x14ac:dyDescent="0.3">
      <c r="B80" s="32"/>
    </row>
    <row r="81" spans="2:9" ht="15" customHeight="1" x14ac:dyDescent="0.3">
      <c r="B81" s="21"/>
      <c r="C81" s="21"/>
      <c r="D81" s="21"/>
      <c r="E81" s="21"/>
      <c r="F81" s="21"/>
      <c r="G81" s="21"/>
      <c r="H81" s="21"/>
      <c r="I81" s="21"/>
    </row>
    <row r="82" spans="2:9" ht="15" customHeight="1" x14ac:dyDescent="0.3">
      <c r="B82" s="21"/>
      <c r="C82" s="21"/>
      <c r="D82" s="21"/>
      <c r="E82" s="21"/>
      <c r="F82" s="21"/>
      <c r="G82" s="21"/>
      <c r="H82" s="21"/>
      <c r="I82" s="21"/>
    </row>
    <row r="83" spans="2:9" ht="15" customHeight="1" x14ac:dyDescent="0.3">
      <c r="B83" s="21"/>
      <c r="C83" s="21"/>
      <c r="D83" s="21"/>
      <c r="E83" s="21"/>
      <c r="F83" s="21"/>
      <c r="G83" s="21"/>
      <c r="H83" s="21"/>
      <c r="I83" s="21"/>
    </row>
    <row r="84" spans="2:9" ht="15" customHeight="1" x14ac:dyDescent="0.3">
      <c r="B84" s="32"/>
    </row>
    <row r="85" spans="2:9" ht="15" customHeight="1" x14ac:dyDescent="0.3">
      <c r="B85" s="21"/>
      <c r="C85" s="21"/>
      <c r="D85" s="21"/>
      <c r="E85" s="21"/>
      <c r="F85" s="21"/>
      <c r="G85" s="21"/>
      <c r="H85" s="21"/>
      <c r="I85" s="21"/>
    </row>
    <row r="86" spans="2:9" ht="15" customHeight="1" x14ac:dyDescent="0.3">
      <c r="B86" s="21"/>
      <c r="C86" s="21"/>
      <c r="D86" s="21"/>
      <c r="E86" s="21"/>
      <c r="F86" s="21"/>
      <c r="G86" s="21"/>
      <c r="H86" s="21"/>
      <c r="I86" s="21"/>
    </row>
    <row r="87" spans="2:9" ht="15" customHeight="1" x14ac:dyDescent="0.3">
      <c r="B87" s="21"/>
      <c r="C87" s="21"/>
      <c r="D87" s="21"/>
      <c r="E87" s="21"/>
      <c r="F87" s="21"/>
      <c r="G87" s="21"/>
      <c r="H87" s="21"/>
      <c r="I87" s="21"/>
    </row>
    <row r="88" spans="2:9" ht="15" customHeight="1" x14ac:dyDescent="0.3">
      <c r="B88" s="32"/>
    </row>
    <row r="89" spans="2:9" ht="15" customHeight="1" x14ac:dyDescent="0.3">
      <c r="B89" s="21"/>
      <c r="C89" s="21"/>
      <c r="D89" s="21"/>
      <c r="E89" s="21"/>
      <c r="F89" s="21"/>
      <c r="G89" s="21"/>
      <c r="H89" s="21"/>
      <c r="I89" s="21"/>
    </row>
    <row r="90" spans="2:9" ht="15" customHeight="1" x14ac:dyDescent="0.3">
      <c r="B90" s="21"/>
      <c r="C90" s="21"/>
      <c r="D90" s="21"/>
      <c r="E90" s="21"/>
      <c r="F90" s="21"/>
      <c r="G90" s="21"/>
      <c r="H90" s="21"/>
      <c r="I90" s="21"/>
    </row>
    <row r="91" spans="2:9" ht="15" customHeight="1" x14ac:dyDescent="0.3">
      <c r="B91" s="21"/>
      <c r="C91" s="21"/>
      <c r="D91" s="21"/>
      <c r="E91" s="21"/>
      <c r="F91" s="21"/>
      <c r="G91" s="21"/>
      <c r="H91" s="21"/>
      <c r="I91" s="21"/>
    </row>
    <row r="92" spans="2:9" ht="15" customHeight="1" x14ac:dyDescent="0.3">
      <c r="B92" s="32"/>
    </row>
    <row r="93" spans="2:9" ht="15" customHeight="1" x14ac:dyDescent="0.3">
      <c r="B93" s="21"/>
      <c r="C93" s="21"/>
      <c r="D93" s="21"/>
      <c r="E93" s="21"/>
      <c r="F93" s="21"/>
      <c r="G93" s="21"/>
      <c r="H93" s="21"/>
      <c r="I93" s="21"/>
    </row>
    <row r="94" spans="2:9" ht="15" customHeight="1" x14ac:dyDescent="0.3">
      <c r="B94" s="21"/>
      <c r="C94" s="21"/>
      <c r="D94" s="21"/>
      <c r="E94" s="21"/>
      <c r="F94" s="21"/>
      <c r="G94" s="21"/>
      <c r="H94" s="21"/>
      <c r="I94" s="21"/>
    </row>
    <row r="95" spans="2:9" ht="15" customHeight="1" x14ac:dyDescent="0.3">
      <c r="B95" s="21"/>
      <c r="C95" s="21"/>
      <c r="D95" s="21"/>
      <c r="E95" s="21"/>
      <c r="F95" s="21"/>
      <c r="G95" s="21"/>
      <c r="H95" s="21"/>
      <c r="I95" s="21"/>
    </row>
    <row r="96" spans="2:9" ht="15" customHeight="1" x14ac:dyDescent="0.3">
      <c r="B96" s="32"/>
    </row>
    <row r="97" spans="2:9" ht="15" customHeight="1" x14ac:dyDescent="0.3">
      <c r="B97" s="21"/>
      <c r="C97" s="21"/>
      <c r="D97" s="21"/>
      <c r="E97" s="21"/>
      <c r="F97" s="21"/>
      <c r="G97" s="21"/>
      <c r="H97" s="21"/>
      <c r="I97" s="21"/>
    </row>
    <row r="98" spans="2:9" ht="15" customHeight="1" x14ac:dyDescent="0.3">
      <c r="B98" s="21"/>
      <c r="C98" s="21"/>
      <c r="D98" s="21"/>
      <c r="E98" s="21"/>
      <c r="F98" s="21"/>
      <c r="G98" s="21"/>
      <c r="H98" s="21"/>
      <c r="I98" s="21"/>
    </row>
    <row r="99" spans="2:9" ht="15" customHeight="1" x14ac:dyDescent="0.3">
      <c r="B99" s="21"/>
      <c r="C99" s="21"/>
      <c r="D99" s="21"/>
      <c r="E99" s="21"/>
      <c r="F99" s="21"/>
      <c r="G99" s="21"/>
      <c r="H99" s="21"/>
      <c r="I99" s="21"/>
    </row>
    <row r="100" spans="2:9" ht="15" customHeight="1" x14ac:dyDescent="0.3">
      <c r="B100" s="32"/>
    </row>
    <row r="101" spans="2:9" ht="15" customHeight="1" x14ac:dyDescent="0.3">
      <c r="B101" s="21"/>
      <c r="C101" s="21"/>
      <c r="D101" s="21"/>
      <c r="E101" s="21"/>
      <c r="F101" s="21"/>
      <c r="G101" s="21"/>
      <c r="H101" s="21"/>
      <c r="I101" s="21"/>
    </row>
    <row r="102" spans="2:9" ht="15" customHeight="1" x14ac:dyDescent="0.3">
      <c r="B102" s="21"/>
      <c r="C102" s="21"/>
      <c r="D102" s="21"/>
      <c r="E102" s="21"/>
      <c r="F102" s="21"/>
      <c r="G102" s="21"/>
      <c r="H102" s="21"/>
      <c r="I102" s="21"/>
    </row>
    <row r="103" spans="2:9" ht="15" customHeight="1" x14ac:dyDescent="0.3">
      <c r="B103" s="21"/>
      <c r="C103" s="21"/>
      <c r="D103" s="21"/>
      <c r="E103" s="21"/>
      <c r="F103" s="21"/>
      <c r="G103" s="21"/>
      <c r="H103" s="21"/>
      <c r="I103" s="21"/>
    </row>
    <row r="104" spans="2:9" ht="15" customHeight="1" x14ac:dyDescent="0.3">
      <c r="B104" s="32"/>
    </row>
    <row r="105" spans="2:9" ht="15" customHeight="1" x14ac:dyDescent="0.3">
      <c r="B105" s="21"/>
      <c r="C105" s="21"/>
      <c r="D105" s="21"/>
      <c r="E105" s="21"/>
      <c r="F105" s="21"/>
      <c r="G105" s="21"/>
      <c r="H105" s="21"/>
      <c r="I105" s="21"/>
    </row>
    <row r="106" spans="2:9" ht="15" customHeight="1" x14ac:dyDescent="0.3">
      <c r="B106" s="21"/>
      <c r="C106" s="21"/>
      <c r="D106" s="21"/>
      <c r="E106" s="21"/>
      <c r="F106" s="21"/>
      <c r="G106" s="21"/>
      <c r="H106" s="21"/>
      <c r="I106" s="21"/>
    </row>
    <row r="107" spans="2:9" ht="15" customHeight="1" x14ac:dyDescent="0.3">
      <c r="B107" s="21"/>
      <c r="C107" s="21"/>
      <c r="D107" s="21"/>
      <c r="E107" s="21"/>
      <c r="F107" s="21"/>
      <c r="G107" s="21"/>
      <c r="H107" s="21"/>
      <c r="I107" s="21"/>
    </row>
    <row r="108" spans="2:9" ht="15" customHeight="1" x14ac:dyDescent="0.3">
      <c r="B108" s="32"/>
    </row>
    <row r="109" spans="2:9" ht="15" customHeight="1" x14ac:dyDescent="0.3">
      <c r="B109" s="21"/>
      <c r="C109" s="21"/>
      <c r="D109" s="21"/>
      <c r="E109" s="21"/>
      <c r="F109" s="21"/>
      <c r="G109" s="21"/>
      <c r="H109" s="21"/>
      <c r="I109" s="21"/>
    </row>
    <row r="110" spans="2:9" ht="15" customHeight="1" x14ac:dyDescent="0.3">
      <c r="B110" s="21"/>
      <c r="C110" s="21"/>
      <c r="D110" s="21"/>
      <c r="E110" s="21"/>
      <c r="F110" s="21"/>
      <c r="G110" s="21"/>
      <c r="H110" s="21"/>
      <c r="I110" s="21"/>
    </row>
    <row r="111" spans="2:9" ht="15" customHeight="1" x14ac:dyDescent="0.3">
      <c r="B111" s="21"/>
      <c r="C111" s="21"/>
      <c r="D111" s="21"/>
      <c r="E111" s="21"/>
      <c r="F111" s="21"/>
      <c r="G111" s="21"/>
      <c r="H111" s="21"/>
      <c r="I111" s="21"/>
    </row>
    <row r="112" spans="2:9" ht="15" customHeight="1" x14ac:dyDescent="0.3">
      <c r="B112" s="32"/>
    </row>
    <row r="113" spans="1:9" ht="15" customHeight="1" x14ac:dyDescent="0.3">
      <c r="A113" s="21"/>
      <c r="B113" s="21"/>
      <c r="C113" s="21"/>
      <c r="D113" s="21"/>
      <c r="E113" s="21"/>
      <c r="F113" s="21"/>
      <c r="G113" s="21"/>
      <c r="H113" s="21"/>
      <c r="I113" s="21"/>
    </row>
    <row r="114" spans="1:9" ht="15" customHeight="1" x14ac:dyDescent="0.3">
      <c r="A114" s="21"/>
      <c r="B114" s="21"/>
      <c r="C114" s="21"/>
      <c r="D114" s="21"/>
      <c r="E114" s="21"/>
      <c r="F114" s="21"/>
      <c r="G114" s="21"/>
      <c r="H114" s="21"/>
      <c r="I114" s="21"/>
    </row>
    <row r="115" spans="1:9" ht="15" customHeight="1" x14ac:dyDescent="0.3">
      <c r="B115" s="21"/>
      <c r="C115" s="21"/>
      <c r="D115" s="21"/>
      <c r="E115" s="21"/>
      <c r="F115" s="21"/>
      <c r="G115" s="21"/>
      <c r="H115" s="21"/>
      <c r="I115" s="21"/>
    </row>
    <row r="116" spans="1:9" ht="15" customHeight="1" x14ac:dyDescent="0.3">
      <c r="B116" s="32"/>
    </row>
    <row r="117" spans="1:9" ht="15" customHeight="1" x14ac:dyDescent="0.3">
      <c r="B117" s="21"/>
      <c r="C117" s="21"/>
      <c r="D117" s="21"/>
      <c r="E117" s="21"/>
      <c r="F117" s="21"/>
      <c r="G117" s="21"/>
      <c r="H117" s="21"/>
      <c r="I117" s="21"/>
    </row>
    <row r="118" spans="1:9" ht="15" customHeight="1" x14ac:dyDescent="0.3">
      <c r="B118" s="21"/>
      <c r="C118" s="21"/>
      <c r="D118" s="21"/>
      <c r="E118" s="21"/>
      <c r="F118" s="21"/>
      <c r="G118" s="21"/>
      <c r="H118" s="21"/>
      <c r="I118" s="21"/>
    </row>
    <row r="119" spans="1:9" ht="15" customHeight="1" x14ac:dyDescent="0.3">
      <c r="B119" s="21"/>
      <c r="C119" s="21"/>
      <c r="D119" s="21"/>
      <c r="E119" s="21"/>
      <c r="F119" s="21"/>
      <c r="G119" s="21"/>
      <c r="H119" s="21"/>
      <c r="I119" s="21"/>
    </row>
    <row r="120" spans="1:9" ht="15" customHeight="1" x14ac:dyDescent="0.3">
      <c r="B120" s="32"/>
    </row>
    <row r="121" spans="1:9" ht="15" customHeight="1" x14ac:dyDescent="0.3">
      <c r="A121" s="21"/>
      <c r="B121" s="21"/>
      <c r="C121" s="21"/>
      <c r="D121" s="21"/>
      <c r="E121" s="21"/>
      <c r="F121" s="21"/>
      <c r="G121" s="21"/>
      <c r="H121" s="21"/>
      <c r="I121" s="21"/>
    </row>
    <row r="122" spans="1:9" ht="15" customHeight="1" x14ac:dyDescent="0.3">
      <c r="A122" s="21"/>
      <c r="B122" s="21"/>
      <c r="C122" s="21"/>
      <c r="D122" s="21"/>
      <c r="E122" s="21"/>
      <c r="F122" s="21"/>
      <c r="G122" s="21"/>
      <c r="H122" s="21"/>
      <c r="I122" s="21"/>
    </row>
    <row r="123" spans="1:9" ht="15" customHeight="1" x14ac:dyDescent="0.3">
      <c r="A123" s="21"/>
      <c r="B123" s="21"/>
      <c r="C123" s="21"/>
      <c r="D123" s="21"/>
      <c r="E123" s="21"/>
      <c r="F123" s="21"/>
      <c r="G123" s="21"/>
      <c r="H123" s="21"/>
      <c r="I123" s="21"/>
    </row>
    <row r="124" spans="1:9" ht="15" customHeight="1" x14ac:dyDescent="0.3">
      <c r="B124" s="32"/>
    </row>
    <row r="125" spans="1:9" ht="15" customHeight="1" x14ac:dyDescent="0.3">
      <c r="B125" s="21"/>
      <c r="C125" s="21"/>
      <c r="D125" s="21"/>
      <c r="E125" s="21"/>
      <c r="F125" s="21"/>
      <c r="G125" s="21"/>
      <c r="H125" s="21"/>
      <c r="I125" s="21"/>
    </row>
    <row r="126" spans="1:9" ht="15" customHeight="1" x14ac:dyDescent="0.3">
      <c r="B126" s="21"/>
      <c r="C126" s="21"/>
      <c r="D126" s="21"/>
      <c r="E126" s="21"/>
      <c r="F126" s="21"/>
      <c r="G126" s="21"/>
      <c r="H126" s="21"/>
      <c r="I126" s="21"/>
    </row>
    <row r="127" spans="1:9" ht="15" customHeight="1" x14ac:dyDescent="0.3">
      <c r="B127" s="21"/>
      <c r="C127" s="21"/>
      <c r="D127" s="21"/>
      <c r="E127" s="21"/>
      <c r="F127" s="21"/>
      <c r="G127" s="21"/>
      <c r="H127" s="21"/>
      <c r="I127" s="21"/>
    </row>
  </sheetData>
  <mergeCells count="25">
    <mergeCell ref="B26:I26"/>
    <mergeCell ref="B27:I27"/>
    <mergeCell ref="B28:I28"/>
    <mergeCell ref="B29:I29"/>
    <mergeCell ref="B30:I30"/>
    <mergeCell ref="B21:I21"/>
    <mergeCell ref="B22:I22"/>
    <mergeCell ref="B23:I23"/>
    <mergeCell ref="B24:I24"/>
    <mergeCell ref="B25:I25"/>
    <mergeCell ref="B16:I16"/>
    <mergeCell ref="B17:I17"/>
    <mergeCell ref="B18:I18"/>
    <mergeCell ref="B19:I19"/>
    <mergeCell ref="B20:I20"/>
    <mergeCell ref="B11:I11"/>
    <mergeCell ref="B12:I12"/>
    <mergeCell ref="B13:I13"/>
    <mergeCell ref="B14:I14"/>
    <mergeCell ref="B15:I15"/>
    <mergeCell ref="B6:I6"/>
    <mergeCell ref="B7:I7"/>
    <mergeCell ref="B8:I8"/>
    <mergeCell ref="B3:D3"/>
    <mergeCell ref="B10:I10"/>
  </mergeCells>
  <hyperlinks>
    <hyperlink ref="B10" location="'Cuadro 7.1'!A1" display="Cuadro 7.1 Hogares según si algún integrante o más reciben apoyo de algún programa social" xr:uid="{00000000-0004-0000-0000-000000000000}"/>
    <hyperlink ref="B11" location="'Cuadro 7.2'!A1" display="Cuadro 7.2 Hogares según si tienen los siguientes bienes, muebles y equipos de equipamiento " xr:uid="{00000000-0004-0000-0000-000001000000}"/>
    <hyperlink ref="B12" location="'Cuadro 7.3 y 7.3.1'!A1" display="Cuadro 7.3 Hogares según si tienen los siguientes bienes " xr:uid="{00000000-0004-0000-0000-000002000000}"/>
    <hyperlink ref="B13" location="'Cuadro 7.3 y 7.3.1'!B17" display="Cuadro 7.3.1 Hogares según el motivo por el que no tienen los siguientes bienes " xr:uid="{00000000-0004-0000-0000-000003000000}"/>
    <hyperlink ref="B14" location="'Cuadro 7.4'!A1" display="Cuadro 7.4 Hogares según si tienen los siguientes productos de higiene " xr:uid="{00000000-0004-0000-0000-000004000000}"/>
    <hyperlink ref="B15" location="'Cuadro 7.5 y 7.5.1'!A1" display="Cuadro7.5 Hogares según si tienen los siguientes artículos para la higiene personal y del hogar" xr:uid="{00000000-0004-0000-0000-000005000000}"/>
    <hyperlink ref="B16" location="'Cuadro 7.5 y 7.5.1'!B25" display="Cuadro 7.5.1 Hogares según el motivo por el que no tienen los siguientes artículos para la higiene personal y del hogar" xr:uid="{00000000-0004-0000-0000-000006000000}"/>
    <hyperlink ref="B17" location="'Cuadro 7.6'!A1" display="Cuadro 7.6 Hogares según si cuentan con los siguientes bienes de transporte y comunicaciones" xr:uid="{00000000-0004-0000-0000-000007000000}"/>
    <hyperlink ref="B18" location="'Cuadro 7.7'!A1" display="Cuadro 7.7 Hogares según si cuentan con los siguientes bienes y servicios de comunicaciones" xr:uid="{00000000-0004-0000-0000-000008000000}"/>
    <hyperlink ref="B19" location="'Cuadro 7.8'!A1" display="Cuadro 7.8 Hogares según si usan taxi y la frecuencia de uso" xr:uid="{00000000-0004-0000-0000-000009000000}"/>
    <hyperlink ref="B20" location="'Cuadro 7.9 y 7.9.1'!A1" display="Cuadro 7.9 Hogares según si tienen los siguientes aparatos, pagan por trabajo domestico y participan social o culturalmente " xr:uid="{00000000-0004-0000-0000-00000A000000}"/>
    <hyperlink ref="B21" location="'Cuadro 7.9 y 7.9.1'!B34" display="Cuadro 7.9.1 Hogares según el motivo por el que no tienen los siguientes aparatos, pagan por trabajo domestico y participan social o culturalmente " xr:uid="{00000000-0004-0000-0000-00000B000000}"/>
    <hyperlink ref="B22" location="'Cuadro 7.10'!A1" display="Cuadro 7.10 Hogares según si tienen las siguientes prendas de vestir " xr:uid="{00000000-0004-0000-0000-00000C000000}"/>
    <hyperlink ref="B23" location="'Cuadro 7.11'!A1" display="Cuadro 7.11 ¿Qué prendas tienen las mujeres de este hogar para protegerse del frío o lluvia?" xr:uid="{00000000-0004-0000-0000-00000D000000}"/>
    <hyperlink ref="B24" location="'Cuadro 7.12'!A1" display="Cuadro 7.12 ¿Qué prendas tienen los hombres de este hogar para protegerse del frío o lluvia?" xr:uid="{00000000-0004-0000-0000-00000E000000}"/>
    <hyperlink ref="B25" location="'Cuadro 7.13'!A1" display="Cuadro 7.13 Hogares según si cuentan con los siguientes artículos " xr:uid="{00000000-0004-0000-0000-00000F000000}"/>
    <hyperlink ref="B26" location="'Cuadro 7.14'!A1" display="Cuadro 7.14 Hogares según productos de uso personal " xr:uid="{00000000-0004-0000-0000-000010000000}"/>
    <hyperlink ref="B27" location="'Cuadro 7.15'!A1" display="Cuadro 7.15 Hogares según si tienen los siguientes bienes para bebés" xr:uid="{00000000-0004-0000-0000-000011000000}"/>
    <hyperlink ref="B28" location="'Cuadro 7.16 y 7.16.1'!A1" display="Cuadro 7.16 Hogares según si tienen bienes para su bebé" xr:uid="{00000000-0004-0000-0000-000012000000}"/>
    <hyperlink ref="B29" location="'Cuadro 7.16 y 7.16.1'!B20" display="Cuadro 7.16.1 Hogares según el motivo por la que no tienen bienes para su bebé" xr:uid="{00000000-0004-0000-0000-000013000000}"/>
    <hyperlink ref="B30" location="'Cuadro 7.17'!A1" display="Cuadro 7.17 Hogares según la frecuencia con la que bañan a los bebés de la casa" xr:uid="{00000000-0004-0000-0000-000014000000}"/>
  </hyperlink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6:H61"/>
  <sheetViews>
    <sheetView zoomScaleNormal="100" workbookViewId="0"/>
  </sheetViews>
  <sheetFormatPr baseColWidth="10" defaultColWidth="11.453125" defaultRowHeight="15" customHeight="1" x14ac:dyDescent="0.3"/>
  <cols>
    <col min="1" max="1" width="2.6328125" style="22" customWidth="1"/>
    <col min="2" max="2" width="79.26953125" style="22" customWidth="1"/>
    <col min="3" max="8" width="10.6328125" style="22" customWidth="1"/>
    <col min="9" max="16384" width="11.453125" style="22"/>
  </cols>
  <sheetData>
    <row r="6" spans="2:8" ht="15" customHeight="1" x14ac:dyDescent="0.4">
      <c r="B6" s="61" t="s">
        <v>189</v>
      </c>
      <c r="C6" s="61"/>
      <c r="D6" s="61"/>
      <c r="E6" s="61"/>
      <c r="F6" s="61"/>
      <c r="G6" s="61"/>
      <c r="H6" s="61"/>
    </row>
    <row r="7" spans="2:8" ht="15" customHeight="1" x14ac:dyDescent="0.3">
      <c r="B7" s="62" t="s">
        <v>248</v>
      </c>
      <c r="C7" s="62"/>
      <c r="D7" s="62"/>
      <c r="E7" s="62"/>
      <c r="F7" s="62"/>
      <c r="G7" s="62"/>
      <c r="H7" s="62"/>
    </row>
    <row r="8" spans="2:8" ht="15" customHeight="1" x14ac:dyDescent="0.3">
      <c r="B8" s="63" t="s">
        <v>0</v>
      </c>
      <c r="C8" s="65" t="s">
        <v>1</v>
      </c>
      <c r="D8" s="65"/>
      <c r="E8" s="65"/>
      <c r="F8" s="65" t="s">
        <v>2</v>
      </c>
      <c r="G8" s="65"/>
      <c r="H8" s="65"/>
    </row>
    <row r="9" spans="2:8" ht="15" customHeight="1" x14ac:dyDescent="0.3">
      <c r="B9" s="64"/>
      <c r="C9" s="36" t="s">
        <v>230</v>
      </c>
      <c r="D9" s="36" t="s">
        <v>3</v>
      </c>
      <c r="E9" s="36" t="s">
        <v>273</v>
      </c>
      <c r="F9" s="36" t="s">
        <v>230</v>
      </c>
      <c r="G9" s="36" t="s">
        <v>3</v>
      </c>
      <c r="H9" s="36" t="s">
        <v>4</v>
      </c>
    </row>
    <row r="10" spans="2:8" ht="15" customHeight="1" x14ac:dyDescent="0.3">
      <c r="B10" s="37" t="s">
        <v>187</v>
      </c>
      <c r="C10" s="3">
        <v>461628.07</v>
      </c>
      <c r="D10" s="3">
        <v>455631.44</v>
      </c>
      <c r="E10" s="3">
        <v>917259.51</v>
      </c>
      <c r="F10" s="4">
        <v>50.326877504927694</v>
      </c>
      <c r="G10" s="4">
        <v>49.673122495072306</v>
      </c>
      <c r="H10" s="4">
        <v>100</v>
      </c>
    </row>
    <row r="11" spans="2:8" ht="15" customHeight="1" x14ac:dyDescent="0.3">
      <c r="B11" s="37" t="s">
        <v>81</v>
      </c>
      <c r="C11" s="3">
        <v>711513.48499999999</v>
      </c>
      <c r="D11" s="3">
        <v>2044806</v>
      </c>
      <c r="E11" s="3">
        <v>2756319</v>
      </c>
      <c r="F11" s="4">
        <v>25.813901983043326</v>
      </c>
      <c r="G11" s="4">
        <v>74.186115612888059</v>
      </c>
      <c r="H11" s="4">
        <v>100</v>
      </c>
    </row>
    <row r="12" spans="2:8" ht="15" customHeight="1" x14ac:dyDescent="0.3">
      <c r="B12" s="37" t="s">
        <v>82</v>
      </c>
      <c r="C12" s="3">
        <v>945524.03</v>
      </c>
      <c r="D12" s="3">
        <v>1810795</v>
      </c>
      <c r="E12" s="3">
        <v>2756319</v>
      </c>
      <c r="F12" s="4">
        <v>34.303867948521201</v>
      </c>
      <c r="G12" s="4">
        <v>65.696133139886925</v>
      </c>
      <c r="H12" s="4">
        <v>100</v>
      </c>
    </row>
    <row r="13" spans="2:8" ht="15" customHeight="1" x14ac:dyDescent="0.3">
      <c r="B13" s="37" t="s">
        <v>232</v>
      </c>
      <c r="C13" s="3">
        <v>1214554</v>
      </c>
      <c r="D13" s="3">
        <v>1541765</v>
      </c>
      <c r="E13" s="3">
        <v>2756319</v>
      </c>
      <c r="F13" s="4">
        <v>44.064348139674692</v>
      </c>
      <c r="G13" s="4">
        <v>55.935651860325308</v>
      </c>
      <c r="H13" s="4">
        <v>100</v>
      </c>
    </row>
    <row r="14" spans="2:8" ht="15" customHeight="1" x14ac:dyDescent="0.3">
      <c r="B14" s="37" t="s">
        <v>83</v>
      </c>
      <c r="C14" s="3">
        <v>1250447</v>
      </c>
      <c r="D14" s="3">
        <v>1505872</v>
      </c>
      <c r="E14" s="3">
        <v>2756319</v>
      </c>
      <c r="F14" s="4">
        <v>45.366555902999615</v>
      </c>
      <c r="G14" s="4">
        <v>54.633444097000385</v>
      </c>
      <c r="H14" s="4">
        <v>100</v>
      </c>
    </row>
    <row r="15" spans="2:8" ht="15" customHeight="1" x14ac:dyDescent="0.3">
      <c r="B15" s="37" t="s">
        <v>233</v>
      </c>
      <c r="C15" s="3">
        <v>939180.43</v>
      </c>
      <c r="D15" s="3">
        <v>1817139</v>
      </c>
      <c r="E15" s="3">
        <v>2756319</v>
      </c>
      <c r="F15" s="4">
        <v>34.073720422055651</v>
      </c>
      <c r="G15" s="4">
        <v>65.926295178460833</v>
      </c>
      <c r="H15" s="4">
        <v>100</v>
      </c>
    </row>
    <row r="16" spans="2:8" ht="15" customHeight="1" x14ac:dyDescent="0.3">
      <c r="B16" s="37" t="s">
        <v>84</v>
      </c>
      <c r="C16" s="3">
        <v>491129.64</v>
      </c>
      <c r="D16" s="3">
        <v>2265189</v>
      </c>
      <c r="E16" s="3">
        <v>2756319</v>
      </c>
      <c r="F16" s="4">
        <v>17.818316385004785</v>
      </c>
      <c r="G16" s="4">
        <v>82.181670554097693</v>
      </c>
      <c r="H16" s="4">
        <v>100</v>
      </c>
    </row>
    <row r="17" spans="2:8" ht="15" customHeight="1" x14ac:dyDescent="0.3">
      <c r="B17" s="37" t="s">
        <v>234</v>
      </c>
      <c r="C17" s="3">
        <v>275676.87</v>
      </c>
      <c r="D17" s="3">
        <v>2480642</v>
      </c>
      <c r="E17" s="3">
        <v>2756319</v>
      </c>
      <c r="F17" s="4">
        <v>10.001631523782262</v>
      </c>
      <c r="G17" s="4">
        <v>89.998363759782521</v>
      </c>
      <c r="H17" s="4">
        <v>100</v>
      </c>
    </row>
    <row r="18" spans="2:8" ht="15" customHeight="1" x14ac:dyDescent="0.3">
      <c r="B18" s="37" t="s">
        <v>235</v>
      </c>
      <c r="C18" s="3">
        <v>571868.48199999996</v>
      </c>
      <c r="D18" s="3">
        <v>2184451</v>
      </c>
      <c r="E18" s="3">
        <v>2756319</v>
      </c>
      <c r="F18" s="4">
        <v>20.747543444717394</v>
      </c>
      <c r="G18" s="4">
        <v>79.25247404237318</v>
      </c>
      <c r="H18" s="4">
        <v>100</v>
      </c>
    </row>
    <row r="19" spans="2:8" ht="15" customHeight="1" x14ac:dyDescent="0.3">
      <c r="B19" s="37" t="s">
        <v>236</v>
      </c>
      <c r="C19" s="3">
        <v>1677105</v>
      </c>
      <c r="D19" s="3">
        <v>1079214</v>
      </c>
      <c r="E19" s="3">
        <v>2756319</v>
      </c>
      <c r="F19" s="4">
        <v>60.845823723596581</v>
      </c>
      <c r="G19" s="4">
        <v>39.154176276403419</v>
      </c>
      <c r="H19" s="4">
        <v>100</v>
      </c>
    </row>
    <row r="20" spans="2:8" ht="15" customHeight="1" x14ac:dyDescent="0.3">
      <c r="B20" s="37" t="s">
        <v>85</v>
      </c>
      <c r="C20" s="3">
        <v>1004843</v>
      </c>
      <c r="D20" s="3">
        <v>1751476</v>
      </c>
      <c r="E20" s="3">
        <v>2756319</v>
      </c>
      <c r="F20" s="4">
        <v>36.455976249483456</v>
      </c>
      <c r="G20" s="4">
        <v>63.544023750516544</v>
      </c>
      <c r="H20" s="4">
        <v>100</v>
      </c>
    </row>
    <row r="21" spans="2:8" ht="15" customHeight="1" x14ac:dyDescent="0.3">
      <c r="B21" s="37" t="s">
        <v>237</v>
      </c>
      <c r="C21" s="3">
        <v>1250105</v>
      </c>
      <c r="D21" s="3">
        <v>1506214</v>
      </c>
      <c r="E21" s="3">
        <v>2756319</v>
      </c>
      <c r="F21" s="4">
        <v>45.354148050352663</v>
      </c>
      <c r="G21" s="4">
        <v>54.645851949647337</v>
      </c>
      <c r="H21" s="4">
        <v>100</v>
      </c>
    </row>
    <row r="22" spans="2:8" ht="15" customHeight="1" x14ac:dyDescent="0.3">
      <c r="B22" s="37" t="s">
        <v>238</v>
      </c>
      <c r="C22" s="3">
        <v>1163860</v>
      </c>
      <c r="D22" s="3">
        <v>1592459</v>
      </c>
      <c r="E22" s="3">
        <v>2756319</v>
      </c>
      <c r="F22" s="4">
        <v>42.225156086795465</v>
      </c>
      <c r="G22" s="4">
        <v>57.774843913204535</v>
      </c>
      <c r="H22" s="4">
        <v>100</v>
      </c>
    </row>
    <row r="23" spans="2:8" ht="15" customHeight="1" x14ac:dyDescent="0.3">
      <c r="B23" s="37" t="s">
        <v>86</v>
      </c>
      <c r="C23" s="3">
        <v>460364.962</v>
      </c>
      <c r="D23" s="3">
        <v>2295954</v>
      </c>
      <c r="E23" s="3">
        <v>2756319</v>
      </c>
      <c r="F23" s="4">
        <v>16.702165533089602</v>
      </c>
      <c r="G23" s="4">
        <v>83.297833088260091</v>
      </c>
      <c r="H23" s="4">
        <v>100</v>
      </c>
    </row>
    <row r="24" spans="2:8" ht="15" customHeight="1" x14ac:dyDescent="0.3">
      <c r="B24" s="37" t="s">
        <v>239</v>
      </c>
      <c r="C24" s="3">
        <v>609393.86</v>
      </c>
      <c r="D24" s="3">
        <v>2146925</v>
      </c>
      <c r="E24" s="3">
        <v>2756319</v>
      </c>
      <c r="F24" s="4">
        <v>22.108974324089484</v>
      </c>
      <c r="G24" s="4">
        <v>77.89102059667259</v>
      </c>
      <c r="H24" s="4">
        <v>100</v>
      </c>
    </row>
    <row r="25" spans="2:8" ht="15" customHeight="1" x14ac:dyDescent="0.3">
      <c r="B25" s="37" t="s">
        <v>87</v>
      </c>
      <c r="C25" s="3">
        <v>1461509</v>
      </c>
      <c r="D25" s="3">
        <v>1294810</v>
      </c>
      <c r="E25" s="3">
        <v>2756319</v>
      </c>
      <c r="F25" s="4">
        <v>53.023942439173396</v>
      </c>
      <c r="G25" s="4">
        <v>46.976057560826597</v>
      </c>
      <c r="H25" s="4">
        <v>100</v>
      </c>
    </row>
    <row r="26" spans="2:8" ht="15" customHeight="1" x14ac:dyDescent="0.3">
      <c r="B26" s="37" t="s">
        <v>88</v>
      </c>
      <c r="C26" s="3">
        <v>1266177</v>
      </c>
      <c r="D26" s="3">
        <v>1490142</v>
      </c>
      <c r="E26" s="3">
        <v>2756319</v>
      </c>
      <c r="F26" s="4">
        <v>45.937244564217714</v>
      </c>
      <c r="G26" s="4">
        <v>54.062755435782286</v>
      </c>
      <c r="H26" s="4">
        <v>100</v>
      </c>
    </row>
    <row r="27" spans="2:8" ht="15" customHeight="1" x14ac:dyDescent="0.3">
      <c r="B27" s="37" t="s">
        <v>89</v>
      </c>
      <c r="C27" s="3">
        <v>1714163</v>
      </c>
      <c r="D27" s="3">
        <v>1042156</v>
      </c>
      <c r="E27" s="3">
        <v>2756319</v>
      </c>
      <c r="F27" s="4">
        <v>62.190298002517132</v>
      </c>
      <c r="G27" s="4">
        <v>37.809701997482875</v>
      </c>
      <c r="H27" s="4">
        <v>100</v>
      </c>
    </row>
    <row r="28" spans="2:8" ht="15" customHeight="1" x14ac:dyDescent="0.3">
      <c r="B28" s="37" t="s">
        <v>90</v>
      </c>
      <c r="C28" s="3">
        <v>1014829</v>
      </c>
      <c r="D28" s="3">
        <v>1741490</v>
      </c>
      <c r="E28" s="3">
        <v>2756319</v>
      </c>
      <c r="F28" s="4">
        <v>36.818271034666161</v>
      </c>
      <c r="G28" s="4">
        <v>63.181728965333839</v>
      </c>
      <c r="H28" s="4">
        <v>100</v>
      </c>
    </row>
    <row r="29" spans="2:8" ht="15" customHeight="1" x14ac:dyDescent="0.3">
      <c r="B29" s="37" t="s">
        <v>91</v>
      </c>
      <c r="C29" s="3">
        <v>993025</v>
      </c>
      <c r="D29" s="3">
        <v>1763294</v>
      </c>
      <c r="E29" s="3">
        <v>2756319</v>
      </c>
      <c r="F29" s="4">
        <v>36.027216008016488</v>
      </c>
      <c r="G29" s="4">
        <v>63.972783991983505</v>
      </c>
      <c r="H29" s="4">
        <v>100</v>
      </c>
    </row>
    <row r="30" spans="2:8" ht="15" customHeight="1" x14ac:dyDescent="0.3">
      <c r="B30" s="38" t="s">
        <v>92</v>
      </c>
      <c r="C30" s="5">
        <v>951886.22</v>
      </c>
      <c r="D30" s="5">
        <v>1804433</v>
      </c>
      <c r="E30" s="5">
        <v>2756319</v>
      </c>
      <c r="F30" s="6">
        <v>34.534689925222736</v>
      </c>
      <c r="G30" s="6">
        <v>65.465318056436857</v>
      </c>
      <c r="H30" s="6">
        <v>100</v>
      </c>
    </row>
    <row r="31" spans="2:8" ht="15" customHeight="1" x14ac:dyDescent="0.3">
      <c r="B31" s="60" t="s">
        <v>5</v>
      </c>
      <c r="C31" s="60"/>
      <c r="D31" s="60"/>
      <c r="E31" s="60"/>
      <c r="F31" s="60"/>
    </row>
    <row r="32" spans="2:8" ht="15" customHeight="1" x14ac:dyDescent="0.3">
      <c r="B32" s="23" t="s">
        <v>188</v>
      </c>
      <c r="C32" s="23"/>
      <c r="D32" s="23"/>
      <c r="E32" s="23"/>
      <c r="F32" s="23"/>
    </row>
    <row r="34" spans="2:8" ht="15" customHeight="1" x14ac:dyDescent="0.4">
      <c r="B34" s="61" t="s">
        <v>190</v>
      </c>
      <c r="C34" s="61"/>
      <c r="D34" s="61"/>
      <c r="E34" s="61"/>
      <c r="F34" s="61"/>
      <c r="G34" s="61"/>
      <c r="H34" s="61"/>
    </row>
    <row r="35" spans="2:8" ht="15" customHeight="1" x14ac:dyDescent="0.3">
      <c r="B35" s="62" t="s">
        <v>247</v>
      </c>
      <c r="C35" s="62"/>
      <c r="D35" s="62"/>
      <c r="E35" s="62"/>
      <c r="F35" s="62"/>
      <c r="G35" s="62"/>
      <c r="H35" s="62"/>
    </row>
    <row r="36" spans="2:8" ht="15" customHeight="1" x14ac:dyDescent="0.3">
      <c r="B36" s="63" t="s">
        <v>0</v>
      </c>
      <c r="C36" s="65" t="s">
        <v>1</v>
      </c>
      <c r="D36" s="65"/>
      <c r="E36" s="65"/>
      <c r="F36" s="65" t="s">
        <v>2</v>
      </c>
      <c r="G36" s="65"/>
      <c r="H36" s="65"/>
    </row>
    <row r="37" spans="2:8" ht="30" customHeight="1" x14ac:dyDescent="0.3">
      <c r="B37" s="64"/>
      <c r="C37" s="42" t="s">
        <v>56</v>
      </c>
      <c r="D37" s="42" t="s">
        <v>38</v>
      </c>
      <c r="E37" s="36" t="s">
        <v>273</v>
      </c>
      <c r="F37" s="42" t="s">
        <v>56</v>
      </c>
      <c r="G37" s="42" t="s">
        <v>38</v>
      </c>
      <c r="H37" s="36" t="s">
        <v>4</v>
      </c>
    </row>
    <row r="38" spans="2:8" ht="15" customHeight="1" x14ac:dyDescent="0.3">
      <c r="B38" s="37" t="s">
        <v>276</v>
      </c>
      <c r="C38" s="3">
        <v>122309.7</v>
      </c>
      <c r="D38" s="3">
        <v>333321.7</v>
      </c>
      <c r="E38" s="3">
        <v>455631.44</v>
      </c>
      <c r="F38" s="4">
        <f>C38/$E$38*100</f>
        <v>26.843999176176254</v>
      </c>
      <c r="G38" s="4">
        <f t="shared" ref="G38:H38" si="0">D38/$E$38*100</f>
        <v>73.15599204479831</v>
      </c>
      <c r="H38" s="4">
        <f t="shared" si="0"/>
        <v>100</v>
      </c>
    </row>
    <row r="39" spans="2:8" ht="15" customHeight="1" x14ac:dyDescent="0.3">
      <c r="B39" s="37" t="s">
        <v>81</v>
      </c>
      <c r="C39" s="3">
        <v>1119882.2</v>
      </c>
      <c r="D39" s="3">
        <v>924923.3</v>
      </c>
      <c r="E39" s="3">
        <v>2044805.5</v>
      </c>
      <c r="F39" s="4">
        <f>C39/$E$39*100</f>
        <v>54.767174677493777</v>
      </c>
      <c r="G39" s="4">
        <f t="shared" ref="G39:H39" si="1">D39/$E$39*100</f>
        <v>45.232825322506223</v>
      </c>
      <c r="H39" s="4">
        <f t="shared" si="1"/>
        <v>100</v>
      </c>
    </row>
    <row r="40" spans="2:8" ht="15" customHeight="1" x14ac:dyDescent="0.3">
      <c r="B40" s="37" t="s">
        <v>82</v>
      </c>
      <c r="C40" s="3">
        <v>501613.1</v>
      </c>
      <c r="D40" s="3">
        <v>1309181.8</v>
      </c>
      <c r="E40" s="3">
        <v>1810795</v>
      </c>
      <c r="F40" s="4">
        <f>C40/$E$40*100</f>
        <v>27.701263809542215</v>
      </c>
      <c r="G40" s="4">
        <f t="shared" ref="G40:H40" si="2">D40/$E$40*100</f>
        <v>72.298730668021506</v>
      </c>
      <c r="H40" s="4">
        <f t="shared" si="2"/>
        <v>100</v>
      </c>
    </row>
    <row r="41" spans="2:8" ht="15" customHeight="1" x14ac:dyDescent="0.3">
      <c r="B41" s="37" t="s">
        <v>232</v>
      </c>
      <c r="C41" s="3">
        <v>501801.5</v>
      </c>
      <c r="D41" s="3">
        <v>1039963.2</v>
      </c>
      <c r="E41" s="3">
        <v>1541764.7</v>
      </c>
      <c r="F41" s="4">
        <f>C41/$E$41*100</f>
        <v>32.54721683535756</v>
      </c>
      <c r="G41" s="4">
        <f t="shared" ref="G41:H41" si="3">D41/$E$41*100</f>
        <v>67.45278316464244</v>
      </c>
      <c r="H41" s="4">
        <f t="shared" si="3"/>
        <v>100</v>
      </c>
    </row>
    <row r="42" spans="2:8" ht="15" customHeight="1" x14ac:dyDescent="0.3">
      <c r="B42" s="37" t="s">
        <v>83</v>
      </c>
      <c r="C42" s="3">
        <v>554496.9</v>
      </c>
      <c r="D42" s="3">
        <v>951375.3</v>
      </c>
      <c r="E42" s="3">
        <v>1505872.1</v>
      </c>
      <c r="F42" s="4">
        <f>C42/$E$42*100</f>
        <v>36.822310473777954</v>
      </c>
      <c r="G42" s="4">
        <f t="shared" ref="G42:H42" si="4">D42/$E$42*100</f>
        <v>63.177696166892261</v>
      </c>
      <c r="H42" s="4">
        <f t="shared" si="4"/>
        <v>100</v>
      </c>
    </row>
    <row r="43" spans="2:8" ht="15" customHeight="1" x14ac:dyDescent="0.3">
      <c r="B43" s="37" t="s">
        <v>233</v>
      </c>
      <c r="C43" s="3">
        <v>586495.1</v>
      </c>
      <c r="D43" s="3">
        <v>1230643.3999999999</v>
      </c>
      <c r="E43" s="3">
        <v>1817138.6</v>
      </c>
      <c r="F43" s="4">
        <f>C43/$E$43*100</f>
        <v>32.275749356708396</v>
      </c>
      <c r="G43" s="4">
        <f t="shared" ref="G43:H43" si="5">D43/$E$43*100</f>
        <v>67.724245140134045</v>
      </c>
      <c r="H43" s="4">
        <f t="shared" si="5"/>
        <v>100</v>
      </c>
    </row>
    <row r="44" spans="2:8" ht="15" customHeight="1" x14ac:dyDescent="0.3">
      <c r="B44" s="37" t="s">
        <v>84</v>
      </c>
      <c r="C44" s="3">
        <v>835260.7</v>
      </c>
      <c r="D44" s="3">
        <v>1429928.7</v>
      </c>
      <c r="E44" s="3">
        <v>2265189.4</v>
      </c>
      <c r="F44" s="4">
        <f>C44/$E$44*100</f>
        <v>36.87376870119558</v>
      </c>
      <c r="G44" s="4">
        <f t="shared" ref="G44:H44" si="6">D44/$E$44*100</f>
        <v>63.126231298804413</v>
      </c>
      <c r="H44" s="4">
        <f t="shared" si="6"/>
        <v>100</v>
      </c>
    </row>
    <row r="45" spans="2:8" ht="15" customHeight="1" x14ac:dyDescent="0.3">
      <c r="B45" s="37" t="s">
        <v>234</v>
      </c>
      <c r="C45" s="3">
        <v>946979.1</v>
      </c>
      <c r="D45" s="3">
        <v>1533663</v>
      </c>
      <c r="E45" s="3">
        <v>2480642.1</v>
      </c>
      <c r="F45" s="4">
        <f>C45/$E$45*100</f>
        <v>38.174757253374032</v>
      </c>
      <c r="G45" s="4">
        <f t="shared" ref="G45:H45" si="7">D45/$E$45*100</f>
        <v>61.82524274662596</v>
      </c>
      <c r="H45" s="4">
        <f t="shared" si="7"/>
        <v>100</v>
      </c>
    </row>
    <row r="46" spans="2:8" ht="15" customHeight="1" x14ac:dyDescent="0.3">
      <c r="B46" s="37" t="s">
        <v>235</v>
      </c>
      <c r="C46" s="3">
        <v>784237.7</v>
      </c>
      <c r="D46" s="3">
        <v>1400212.8</v>
      </c>
      <c r="E46" s="3">
        <v>2184450.5</v>
      </c>
      <c r="F46" s="4">
        <f>C46/$E$46*100</f>
        <v>35.900914211606072</v>
      </c>
      <c r="G46" s="4">
        <f t="shared" ref="G46:H46" si="8">D46/$E$46*100</f>
        <v>64.099085788393921</v>
      </c>
      <c r="H46" s="4">
        <f t="shared" si="8"/>
        <v>100</v>
      </c>
    </row>
    <row r="47" spans="2:8" ht="15" customHeight="1" x14ac:dyDescent="0.3">
      <c r="B47" s="37" t="s">
        <v>236</v>
      </c>
      <c r="C47" s="3">
        <v>373129.4</v>
      </c>
      <c r="D47" s="3">
        <v>706084.7</v>
      </c>
      <c r="E47" s="3">
        <v>1079214.1000000001</v>
      </c>
      <c r="F47" s="4">
        <f>C47/$E$47*100</f>
        <v>34.574177635373744</v>
      </c>
      <c r="G47" s="4">
        <f t="shared" ref="G47:H47" si="9">D47/$E$47*100</f>
        <v>65.425822364626256</v>
      </c>
      <c r="H47" s="4">
        <f t="shared" si="9"/>
        <v>100</v>
      </c>
    </row>
    <row r="48" spans="2:8" ht="15" customHeight="1" x14ac:dyDescent="0.3">
      <c r="B48" s="37" t="s">
        <v>85</v>
      </c>
      <c r="C48" s="3">
        <v>599250.6</v>
      </c>
      <c r="D48" s="3">
        <v>1152225.3999999999</v>
      </c>
      <c r="E48" s="3">
        <v>1751476</v>
      </c>
      <c r="F48" s="4">
        <f>C48/$E$48*100</f>
        <v>34.214034334469893</v>
      </c>
      <c r="G48" s="4">
        <f t="shared" ref="G48:H48" si="10">D48/$E$48*100</f>
        <v>65.785965665530099</v>
      </c>
      <c r="H48" s="4">
        <f t="shared" si="10"/>
        <v>100</v>
      </c>
    </row>
    <row r="49" spans="2:8" ht="15" customHeight="1" x14ac:dyDescent="0.3">
      <c r="B49" s="37" t="s">
        <v>237</v>
      </c>
      <c r="C49" s="3">
        <v>502647.5</v>
      </c>
      <c r="D49" s="3">
        <v>1003567</v>
      </c>
      <c r="E49" s="3">
        <v>1506214.4</v>
      </c>
      <c r="F49" s="4">
        <f>C49/$E$49*100</f>
        <v>33.371577114121337</v>
      </c>
      <c r="G49" s="4">
        <f t="shared" ref="G49:H49" si="11">D49/$E$49*100</f>
        <v>66.628429525039735</v>
      </c>
      <c r="H49" s="4">
        <f t="shared" si="11"/>
        <v>100</v>
      </c>
    </row>
    <row r="50" spans="2:8" ht="15" customHeight="1" x14ac:dyDescent="0.3">
      <c r="B50" s="37" t="s">
        <v>238</v>
      </c>
      <c r="C50" s="3">
        <v>580941.4</v>
      </c>
      <c r="D50" s="3">
        <v>1011517.6</v>
      </c>
      <c r="E50" s="3">
        <v>1592459.1</v>
      </c>
      <c r="F50" s="4">
        <f>C50/$E$50*100</f>
        <v>36.480773666337804</v>
      </c>
      <c r="G50" s="4">
        <f t="shared" ref="G50:H50" si="12">D50/$E$50*100</f>
        <v>63.519220054066061</v>
      </c>
      <c r="H50" s="4">
        <f t="shared" si="12"/>
        <v>100</v>
      </c>
    </row>
    <row r="51" spans="2:8" ht="15" customHeight="1" x14ac:dyDescent="0.3">
      <c r="B51" s="37" t="s">
        <v>86</v>
      </c>
      <c r="C51" s="3">
        <v>782894.4</v>
      </c>
      <c r="D51" s="3">
        <v>1513059.7</v>
      </c>
      <c r="E51" s="3">
        <v>2295954</v>
      </c>
      <c r="F51" s="4">
        <f>C51/$E$51*100</f>
        <v>34.098871318850463</v>
      </c>
      <c r="G51" s="4">
        <f t="shared" ref="G51:H51" si="13">D51/$E$51*100</f>
        <v>65.901133036637489</v>
      </c>
      <c r="H51" s="4">
        <f t="shared" si="13"/>
        <v>100</v>
      </c>
    </row>
    <row r="52" spans="2:8" ht="15" customHeight="1" x14ac:dyDescent="0.3">
      <c r="B52" s="43" t="s">
        <v>239</v>
      </c>
      <c r="C52" s="3">
        <v>634760.9</v>
      </c>
      <c r="D52" s="3">
        <v>1512164.3</v>
      </c>
      <c r="E52" s="3">
        <v>2146925.1</v>
      </c>
      <c r="F52" s="4">
        <f>C52/$E$52*100</f>
        <v>29.566047739625382</v>
      </c>
      <c r="G52" s="4">
        <f t="shared" ref="G52:H52" si="14">D52/$E$52*100</f>
        <v>70.433956918198959</v>
      </c>
      <c r="H52" s="4">
        <f t="shared" si="14"/>
        <v>100</v>
      </c>
    </row>
    <row r="53" spans="2:8" ht="15" customHeight="1" x14ac:dyDescent="0.3">
      <c r="B53" s="37" t="s">
        <v>87</v>
      </c>
      <c r="C53" s="3">
        <v>294982.59999999998</v>
      </c>
      <c r="D53" s="3">
        <v>999827.8</v>
      </c>
      <c r="E53" s="3">
        <v>1294810.3999999999</v>
      </c>
      <c r="F53" s="4">
        <f>C53/$E$53*100</f>
        <v>22.781914633988112</v>
      </c>
      <c r="G53" s="4">
        <f t="shared" ref="G53:H53" si="15">D53/$E$53*100</f>
        <v>77.218085366011906</v>
      </c>
      <c r="H53" s="4">
        <f t="shared" si="15"/>
        <v>100</v>
      </c>
    </row>
    <row r="54" spans="2:8" ht="15" customHeight="1" x14ac:dyDescent="0.3">
      <c r="B54" s="37" t="s">
        <v>88</v>
      </c>
      <c r="C54" s="3">
        <v>392588.1</v>
      </c>
      <c r="D54" s="3">
        <v>1097553.5</v>
      </c>
      <c r="E54" s="3">
        <v>1490141.5</v>
      </c>
      <c r="F54" s="4">
        <f>C54/$E$54*100</f>
        <v>26.345692674152083</v>
      </c>
      <c r="G54" s="4">
        <f t="shared" ref="G54:H54" si="16">D54/$E$54*100</f>
        <v>73.654314036620022</v>
      </c>
      <c r="H54" s="4">
        <f t="shared" si="16"/>
        <v>100</v>
      </c>
    </row>
    <row r="55" spans="2:8" ht="15" customHeight="1" x14ac:dyDescent="0.3">
      <c r="B55" s="37" t="s">
        <v>89</v>
      </c>
      <c r="C55" s="3">
        <v>280729.90000000002</v>
      </c>
      <c r="D55" s="3">
        <v>761426.48</v>
      </c>
      <c r="E55" s="3">
        <v>1042156.4</v>
      </c>
      <c r="F55" s="4">
        <f>C55/$E$55*100</f>
        <v>26.937405940221641</v>
      </c>
      <c r="G55" s="4">
        <f t="shared" ref="G55:H55" si="17">D55/$E$55*100</f>
        <v>73.062592140680607</v>
      </c>
      <c r="H55" s="4">
        <f t="shared" si="17"/>
        <v>100</v>
      </c>
    </row>
    <row r="56" spans="2:8" ht="15" customHeight="1" x14ac:dyDescent="0.3">
      <c r="B56" s="37" t="s">
        <v>90</v>
      </c>
      <c r="C56" s="3">
        <v>605896.4</v>
      </c>
      <c r="D56" s="3">
        <v>1135593.3999999999</v>
      </c>
      <c r="E56" s="3">
        <v>1741489.8</v>
      </c>
      <c r="F56" s="4">
        <f>C56/$E$56*100</f>
        <v>34.791843167843993</v>
      </c>
      <c r="G56" s="4">
        <f t="shared" ref="G56:H56" si="18">D56/$E$56*100</f>
        <v>65.208156832156007</v>
      </c>
      <c r="H56" s="4">
        <f t="shared" si="18"/>
        <v>100</v>
      </c>
    </row>
    <row r="57" spans="2:8" ht="15" customHeight="1" x14ac:dyDescent="0.3">
      <c r="B57" s="37" t="s">
        <v>91</v>
      </c>
      <c r="C57" s="3">
        <v>850916.7</v>
      </c>
      <c r="D57" s="3">
        <v>912377.3</v>
      </c>
      <c r="E57" s="3">
        <v>1763294</v>
      </c>
      <c r="F57" s="4">
        <f>C57/$E$57*100</f>
        <v>48.257221994743929</v>
      </c>
      <c r="G57" s="4">
        <f t="shared" ref="G57:H57" si="19">D57/$E$57*100</f>
        <v>51.742778005256071</v>
      </c>
      <c r="H57" s="4">
        <f t="shared" si="19"/>
        <v>100</v>
      </c>
    </row>
    <row r="58" spans="2:8" ht="15" customHeight="1" x14ac:dyDescent="0.3">
      <c r="B58" s="38" t="s">
        <v>92</v>
      </c>
      <c r="C58" s="5">
        <v>584204.9</v>
      </c>
      <c r="D58" s="5">
        <v>1220227.8999999999</v>
      </c>
      <c r="E58" s="5">
        <v>1804432.8</v>
      </c>
      <c r="F58" s="6">
        <f>C58/$E$58*100</f>
        <v>32.376096244759019</v>
      </c>
      <c r="G58" s="6">
        <f t="shared" ref="G58:H58" si="20">D58/$E$58*100</f>
        <v>67.623903755240974</v>
      </c>
      <c r="H58" s="6">
        <f t="shared" si="20"/>
        <v>100</v>
      </c>
    </row>
    <row r="59" spans="2:8" ht="15" customHeight="1" x14ac:dyDescent="0.3">
      <c r="B59" s="60" t="s">
        <v>5</v>
      </c>
      <c r="C59" s="60"/>
      <c r="D59" s="60"/>
      <c r="E59" s="60"/>
      <c r="F59" s="60"/>
    </row>
    <row r="60" spans="2:8" ht="15" customHeight="1" x14ac:dyDescent="0.3">
      <c r="B60" s="60" t="s">
        <v>265</v>
      </c>
      <c r="C60" s="60"/>
      <c r="D60" s="60"/>
      <c r="E60" s="60"/>
      <c r="F60" s="60"/>
    </row>
    <row r="61" spans="2:8" ht="15" customHeight="1" x14ac:dyDescent="0.3">
      <c r="B61" s="23" t="s">
        <v>188</v>
      </c>
      <c r="C61" s="23"/>
      <c r="D61" s="23"/>
      <c r="E61" s="23"/>
      <c r="F61" s="23"/>
    </row>
  </sheetData>
  <mergeCells count="13">
    <mergeCell ref="B60:F60"/>
    <mergeCell ref="B59:F59"/>
    <mergeCell ref="B36:B37"/>
    <mergeCell ref="B34:H34"/>
    <mergeCell ref="B35:H35"/>
    <mergeCell ref="C36:E36"/>
    <mergeCell ref="F36:H36"/>
    <mergeCell ref="B31:F31"/>
    <mergeCell ref="B6:H6"/>
    <mergeCell ref="B7:H7"/>
    <mergeCell ref="B8:B9"/>
    <mergeCell ref="C8:E8"/>
    <mergeCell ref="F8:H8"/>
  </mergeCells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6:I47"/>
  <sheetViews>
    <sheetView zoomScaleNormal="100" workbookViewId="0"/>
  </sheetViews>
  <sheetFormatPr baseColWidth="10" defaultColWidth="11.453125" defaultRowHeight="15" customHeight="1" x14ac:dyDescent="0.3"/>
  <cols>
    <col min="1" max="1" width="2.6328125" style="22" customWidth="1"/>
    <col min="2" max="2" width="42.453125" style="22" customWidth="1"/>
    <col min="3" max="8" width="10.6328125" style="22" customWidth="1"/>
    <col min="9" max="16384" width="11.453125" style="22"/>
  </cols>
  <sheetData>
    <row r="6" spans="2:8" ht="15" customHeight="1" x14ac:dyDescent="0.4">
      <c r="B6" s="61" t="s">
        <v>191</v>
      </c>
      <c r="C6" s="61"/>
      <c r="D6" s="61"/>
      <c r="E6" s="61"/>
      <c r="F6" s="61"/>
      <c r="G6" s="61"/>
      <c r="H6" s="61"/>
    </row>
    <row r="7" spans="2:8" ht="15" customHeight="1" x14ac:dyDescent="0.3">
      <c r="B7" s="62" t="s">
        <v>115</v>
      </c>
      <c r="C7" s="62"/>
      <c r="D7" s="62"/>
      <c r="E7" s="62"/>
      <c r="F7" s="62"/>
      <c r="G7" s="62"/>
      <c r="H7" s="62"/>
    </row>
    <row r="8" spans="2:8" ht="15" customHeight="1" x14ac:dyDescent="0.3">
      <c r="B8" s="69" t="s">
        <v>0</v>
      </c>
      <c r="C8" s="71" t="s">
        <v>1</v>
      </c>
      <c r="D8" s="71"/>
      <c r="E8" s="71"/>
      <c r="F8" s="71" t="s">
        <v>2</v>
      </c>
      <c r="G8" s="71"/>
      <c r="H8" s="71"/>
    </row>
    <row r="9" spans="2:8" ht="15" customHeight="1" x14ac:dyDescent="0.3">
      <c r="B9" s="70"/>
      <c r="C9" s="1" t="s">
        <v>230</v>
      </c>
      <c r="D9" s="1" t="s">
        <v>3</v>
      </c>
      <c r="E9" s="1" t="s">
        <v>4</v>
      </c>
      <c r="F9" s="1" t="s">
        <v>230</v>
      </c>
      <c r="G9" s="1" t="s">
        <v>3</v>
      </c>
      <c r="H9" s="1" t="s">
        <v>4</v>
      </c>
    </row>
    <row r="10" spans="2:8" ht="15" customHeight="1" x14ac:dyDescent="0.3">
      <c r="B10" s="17" t="s">
        <v>192</v>
      </c>
      <c r="C10" s="18"/>
      <c r="D10" s="18"/>
      <c r="E10" s="18"/>
      <c r="F10" s="16"/>
      <c r="G10" s="16"/>
      <c r="H10" s="16"/>
    </row>
    <row r="11" spans="2:8" ht="15" customHeight="1" x14ac:dyDescent="0.3">
      <c r="B11" s="2" t="s">
        <v>93</v>
      </c>
      <c r="C11" s="3">
        <v>2674869</v>
      </c>
      <c r="D11" s="3">
        <v>81449.615000000005</v>
      </c>
      <c r="E11" s="3">
        <v>2756319</v>
      </c>
      <c r="F11" s="4">
        <f>C11/$E$11*100</f>
        <v>97.044971935396447</v>
      </c>
      <c r="G11" s="4">
        <f t="shared" ref="G11:H11" si="0">D11/$E$11*100</f>
        <v>2.9550140966992577</v>
      </c>
      <c r="H11" s="4">
        <f t="shared" si="0"/>
        <v>100</v>
      </c>
    </row>
    <row r="12" spans="2:8" ht="15" customHeight="1" x14ac:dyDescent="0.3">
      <c r="B12" s="2" t="s">
        <v>94</v>
      </c>
      <c r="C12" s="3">
        <v>2559143</v>
      </c>
      <c r="D12" s="3">
        <v>197176.38399999999</v>
      </c>
      <c r="E12" s="3">
        <v>2756319</v>
      </c>
      <c r="F12" s="4">
        <f>C12/$E$12*100</f>
        <v>92.846401305509261</v>
      </c>
      <c r="G12" s="4">
        <f t="shared" ref="G12:H12" si="1">D12/$E$12*100</f>
        <v>7.1536126261147563</v>
      </c>
      <c r="H12" s="4">
        <f t="shared" si="1"/>
        <v>100</v>
      </c>
    </row>
    <row r="13" spans="2:8" ht="15" customHeight="1" x14ac:dyDescent="0.3">
      <c r="B13" s="2" t="s">
        <v>95</v>
      </c>
      <c r="C13" s="3">
        <v>2086088</v>
      </c>
      <c r="D13" s="3">
        <v>670231.15</v>
      </c>
      <c r="E13" s="3">
        <v>2756319</v>
      </c>
      <c r="F13" s="4">
        <f>C13/$E$13*100</f>
        <v>75.683837756079754</v>
      </c>
      <c r="G13" s="4">
        <f t="shared" ref="G13:H13" si="2">D13/$E$13*100</f>
        <v>24.316167685960881</v>
      </c>
      <c r="H13" s="4">
        <f t="shared" si="2"/>
        <v>100</v>
      </c>
    </row>
    <row r="14" spans="2:8" ht="15" customHeight="1" x14ac:dyDescent="0.3">
      <c r="B14" s="2" t="s">
        <v>96</v>
      </c>
      <c r="C14" s="3">
        <v>2633384</v>
      </c>
      <c r="D14" s="3">
        <v>122935.36</v>
      </c>
      <c r="E14" s="3">
        <v>2756319</v>
      </c>
      <c r="F14" s="4">
        <f>C14/$E$14*100</f>
        <v>95.539884897212545</v>
      </c>
      <c r="G14" s="4">
        <f t="shared" ref="G14:H14" si="3">D14/$E$14*100</f>
        <v>4.4601281636849723</v>
      </c>
      <c r="H14" s="4">
        <f t="shared" si="3"/>
        <v>100</v>
      </c>
    </row>
    <row r="15" spans="2:8" ht="15" customHeight="1" x14ac:dyDescent="0.3">
      <c r="B15" s="2" t="s">
        <v>240</v>
      </c>
      <c r="C15" s="3">
        <v>2541454.7999999998</v>
      </c>
      <c r="D15" s="3">
        <v>214864.2</v>
      </c>
      <c r="E15" s="3">
        <v>2756319</v>
      </c>
      <c r="F15" s="4">
        <f>C15/$E$15*100</f>
        <v>92.204668617819635</v>
      </c>
      <c r="G15" s="4">
        <f t="shared" ref="G15:H15" si="4">D15/$E$15*100</f>
        <v>7.7953313821803647</v>
      </c>
      <c r="H15" s="4">
        <f t="shared" si="4"/>
        <v>100</v>
      </c>
    </row>
    <row r="16" spans="2:8" ht="15" customHeight="1" x14ac:dyDescent="0.3">
      <c r="B16" s="2" t="s">
        <v>97</v>
      </c>
      <c r="C16" s="3">
        <v>2362257</v>
      </c>
      <c r="D16" s="3">
        <v>394062.44</v>
      </c>
      <c r="E16" s="3">
        <v>2756319</v>
      </c>
      <c r="F16" s="4">
        <f>C16/$E$16*100</f>
        <v>85.703323889578826</v>
      </c>
      <c r="G16" s="4">
        <f t="shared" ref="G16:H16" si="5">D16/$E$16*100</f>
        <v>14.296692073740378</v>
      </c>
      <c r="H16" s="4">
        <f t="shared" si="5"/>
        <v>100</v>
      </c>
    </row>
    <row r="17" spans="2:9" ht="15" customHeight="1" x14ac:dyDescent="0.3">
      <c r="B17" s="2" t="s">
        <v>98</v>
      </c>
      <c r="C17" s="3">
        <v>2289093.1</v>
      </c>
      <c r="D17" s="3">
        <v>467225.9</v>
      </c>
      <c r="E17" s="3">
        <v>2756319</v>
      </c>
      <c r="F17" s="4">
        <f>C17/$E$17*100</f>
        <v>83.04891777765927</v>
      </c>
      <c r="G17" s="4">
        <f t="shared" ref="G17:H17" si="6">D17/$E$17*100</f>
        <v>16.951082222340737</v>
      </c>
      <c r="H17" s="4">
        <f t="shared" si="6"/>
        <v>100</v>
      </c>
    </row>
    <row r="18" spans="2:9" ht="15" customHeight="1" x14ac:dyDescent="0.3">
      <c r="B18" s="2" t="s">
        <v>241</v>
      </c>
      <c r="C18" s="3">
        <v>2578353</v>
      </c>
      <c r="D18" s="3">
        <v>177965.75</v>
      </c>
      <c r="E18" s="3">
        <v>2756319</v>
      </c>
      <c r="F18" s="4">
        <f>C18/$E$18*100</f>
        <v>93.543345309450757</v>
      </c>
      <c r="G18" s="4">
        <f t="shared" ref="G18:H18" si="7">D18/$E$18*100</f>
        <v>6.4566456204815186</v>
      </c>
      <c r="H18" s="4">
        <f t="shared" si="7"/>
        <v>100</v>
      </c>
    </row>
    <row r="19" spans="2:9" ht="15" customHeight="1" x14ac:dyDescent="0.3">
      <c r="B19" s="2" t="s">
        <v>99</v>
      </c>
      <c r="C19" s="3">
        <v>2071735</v>
      </c>
      <c r="D19" s="3">
        <v>684584.36</v>
      </c>
      <c r="E19" s="3">
        <v>2756319</v>
      </c>
      <c r="F19" s="4">
        <f>C19/$E$19*100</f>
        <v>75.163107027887548</v>
      </c>
      <c r="G19" s="4">
        <f t="shared" ref="G19:H19" si="8">D19/$E$19*100</f>
        <v>24.836906033009967</v>
      </c>
      <c r="H19" s="4">
        <f t="shared" si="8"/>
        <v>100</v>
      </c>
    </row>
    <row r="20" spans="2:9" ht="15" customHeight="1" x14ac:dyDescent="0.3">
      <c r="B20" s="17" t="s">
        <v>193</v>
      </c>
      <c r="C20" s="3"/>
      <c r="D20" s="3"/>
      <c r="E20" s="3"/>
      <c r="F20" s="4"/>
      <c r="G20" s="4"/>
      <c r="H20" s="4"/>
    </row>
    <row r="21" spans="2:9" ht="15" customHeight="1" x14ac:dyDescent="0.3">
      <c r="B21" s="2" t="s">
        <v>100</v>
      </c>
      <c r="C21" s="3">
        <v>1662423</v>
      </c>
      <c r="D21" s="3">
        <v>135888.90299999999</v>
      </c>
      <c r="E21" s="3">
        <v>1798312</v>
      </c>
      <c r="F21" s="4">
        <f>C21/$E$21*100</f>
        <v>92.443524816605787</v>
      </c>
      <c r="G21" s="4">
        <f t="shared" ref="G21:H21" si="9">D21/$E$21*100</f>
        <v>7.5564697894469912</v>
      </c>
      <c r="H21" s="4">
        <f t="shared" si="9"/>
        <v>100</v>
      </c>
    </row>
    <row r="22" spans="2:9" ht="15" customHeight="1" x14ac:dyDescent="0.3">
      <c r="B22" s="2" t="s">
        <v>101</v>
      </c>
      <c r="C22" s="3">
        <v>1497153</v>
      </c>
      <c r="D22" s="3">
        <v>301159.07</v>
      </c>
      <c r="E22" s="3">
        <v>1798312</v>
      </c>
      <c r="F22" s="4">
        <f>C22/$E$22*100</f>
        <v>83.253239704789834</v>
      </c>
      <c r="G22" s="4">
        <f t="shared" ref="G22:H22" si="10">D22/$E$22*100</f>
        <v>16.746764187749402</v>
      </c>
      <c r="H22" s="4">
        <f t="shared" si="10"/>
        <v>100</v>
      </c>
    </row>
    <row r="23" spans="2:9" ht="15" customHeight="1" x14ac:dyDescent="0.3">
      <c r="B23" s="17" t="s">
        <v>194</v>
      </c>
      <c r="C23" s="3"/>
      <c r="D23" s="3"/>
      <c r="E23" s="3"/>
      <c r="F23" s="4"/>
      <c r="G23" s="4"/>
      <c r="H23" s="4"/>
    </row>
    <row r="24" spans="2:9" ht="15" customHeight="1" x14ac:dyDescent="0.3">
      <c r="B24" s="2" t="s">
        <v>102</v>
      </c>
      <c r="C24" s="3">
        <v>767292.8</v>
      </c>
      <c r="D24" s="3">
        <v>190595.79</v>
      </c>
      <c r="E24" s="3">
        <v>957888.59</v>
      </c>
      <c r="F24" s="4">
        <f>C24/$E$24*100</f>
        <v>80.102509624840607</v>
      </c>
      <c r="G24" s="4">
        <f t="shared" ref="G24:H24" si="11">D24/$E$24*100</f>
        <v>19.897490375159393</v>
      </c>
      <c r="H24" s="4">
        <f t="shared" si="11"/>
        <v>100</v>
      </c>
      <c r="I24" s="41"/>
    </row>
    <row r="25" spans="2:9" ht="15" customHeight="1" x14ac:dyDescent="0.3">
      <c r="B25" s="2" t="s">
        <v>103</v>
      </c>
      <c r="C25" s="3">
        <v>776359.54</v>
      </c>
      <c r="D25" s="3">
        <v>181529.05</v>
      </c>
      <c r="E25" s="3">
        <v>957888.59</v>
      </c>
      <c r="F25" s="4">
        <f>C25/$E$25*100</f>
        <v>81.049043500977504</v>
      </c>
      <c r="G25" s="4">
        <f t="shared" ref="G25:H25" si="12">D25/$E$25*100</f>
        <v>18.950956499022499</v>
      </c>
      <c r="H25" s="4">
        <f t="shared" si="12"/>
        <v>100</v>
      </c>
    </row>
    <row r="26" spans="2:9" ht="15" customHeight="1" x14ac:dyDescent="0.3">
      <c r="B26" s="2" t="s">
        <v>104</v>
      </c>
      <c r="C26" s="3">
        <v>654719.85</v>
      </c>
      <c r="D26" s="3">
        <v>303168.74</v>
      </c>
      <c r="E26" s="3">
        <v>957888.59</v>
      </c>
      <c r="F26" s="4">
        <f>C26/$E$26*100</f>
        <v>68.350313056761649</v>
      </c>
      <c r="G26" s="4">
        <f t="shared" ref="G26:H26" si="13">D26/$E$26*100</f>
        <v>31.649686943238358</v>
      </c>
      <c r="H26" s="4">
        <f t="shared" si="13"/>
        <v>100</v>
      </c>
    </row>
    <row r="27" spans="2:9" ht="15" customHeight="1" x14ac:dyDescent="0.3">
      <c r="B27" s="2" t="s">
        <v>105</v>
      </c>
      <c r="C27" s="3">
        <v>885232.31</v>
      </c>
      <c r="D27" s="3">
        <v>72656.277000000002</v>
      </c>
      <c r="E27" s="3">
        <v>957888.59</v>
      </c>
      <c r="F27" s="4">
        <f>C27/$E$27*100</f>
        <v>92.414955062780322</v>
      </c>
      <c r="G27" s="4">
        <f t="shared" ref="G27:H27" si="14">D27/$E$27*100</f>
        <v>7.5850446240308598</v>
      </c>
      <c r="H27" s="4">
        <f t="shared" si="14"/>
        <v>100</v>
      </c>
    </row>
    <row r="28" spans="2:9" ht="15" customHeight="1" x14ac:dyDescent="0.3">
      <c r="B28" s="2" t="s">
        <v>106</v>
      </c>
      <c r="C28" s="3">
        <v>574663.98</v>
      </c>
      <c r="D28" s="3">
        <v>383224.61</v>
      </c>
      <c r="E28" s="3">
        <v>957888.59</v>
      </c>
      <c r="F28" s="4">
        <f>C28/$E$28*100</f>
        <v>59.992778492120877</v>
      </c>
      <c r="G28" s="4">
        <f t="shared" ref="G28:H28" si="15">D28/$E$28*100</f>
        <v>40.007221507879116</v>
      </c>
      <c r="H28" s="4">
        <f t="shared" si="15"/>
        <v>100</v>
      </c>
    </row>
    <row r="29" spans="2:9" ht="15" customHeight="1" x14ac:dyDescent="0.3">
      <c r="B29" s="2" t="s">
        <v>107</v>
      </c>
      <c r="C29" s="3">
        <v>846080.34</v>
      </c>
      <c r="D29" s="3">
        <v>111808.25</v>
      </c>
      <c r="E29" s="3">
        <v>957888.59</v>
      </c>
      <c r="F29" s="4">
        <f>C29/$E$29*100</f>
        <v>88.327635262885835</v>
      </c>
      <c r="G29" s="4">
        <f t="shared" ref="G29:H29" si="16">D29/$E$29*100</f>
        <v>11.672364737114156</v>
      </c>
      <c r="H29" s="4">
        <f t="shared" si="16"/>
        <v>100</v>
      </c>
    </row>
    <row r="30" spans="2:9" ht="15" customHeight="1" x14ac:dyDescent="0.3">
      <c r="B30" s="17" t="s">
        <v>197</v>
      </c>
      <c r="C30" s="3"/>
      <c r="D30" s="3"/>
      <c r="E30" s="3"/>
      <c r="F30" s="4"/>
      <c r="G30" s="4"/>
      <c r="H30" s="4"/>
    </row>
    <row r="31" spans="2:9" ht="15" customHeight="1" x14ac:dyDescent="0.3">
      <c r="B31" s="2" t="s">
        <v>108</v>
      </c>
      <c r="C31" s="3">
        <v>805453.64</v>
      </c>
      <c r="D31" s="3">
        <v>111805.87</v>
      </c>
      <c r="E31" s="3">
        <v>917259.51</v>
      </c>
      <c r="F31" s="4">
        <f>C31/$E$31*100</f>
        <v>87.810879169843659</v>
      </c>
      <c r="G31" s="4">
        <f t="shared" ref="G31:H31" si="17">D31/$E$31*100</f>
        <v>12.189120830156341</v>
      </c>
      <c r="H31" s="4">
        <f t="shared" si="17"/>
        <v>100</v>
      </c>
    </row>
    <row r="32" spans="2:9" ht="15" customHeight="1" x14ac:dyDescent="0.3">
      <c r="B32" s="2" t="s">
        <v>109</v>
      </c>
      <c r="C32" s="3">
        <v>728535.39</v>
      </c>
      <c r="D32" s="3">
        <v>188724.12</v>
      </c>
      <c r="E32" s="3">
        <v>917259.51</v>
      </c>
      <c r="F32" s="4">
        <f>C32/$E$32*100</f>
        <v>79.425220677188719</v>
      </c>
      <c r="G32" s="4">
        <f t="shared" ref="G32:H32" si="18">D32/$E$32*100</f>
        <v>20.574779322811274</v>
      </c>
      <c r="H32" s="4">
        <f t="shared" si="18"/>
        <v>100</v>
      </c>
    </row>
    <row r="33" spans="2:8" ht="15" customHeight="1" x14ac:dyDescent="0.3">
      <c r="B33" s="2" t="s">
        <v>110</v>
      </c>
      <c r="C33" s="3">
        <v>794318.57</v>
      </c>
      <c r="D33" s="3">
        <v>122940.93</v>
      </c>
      <c r="E33" s="3">
        <v>917259.51</v>
      </c>
      <c r="F33" s="4">
        <f>C33/$E$33*100</f>
        <v>86.596929368440129</v>
      </c>
      <c r="G33" s="4">
        <f t="shared" ref="G33:H33" si="19">D33/$E$33*100</f>
        <v>13.403069541355858</v>
      </c>
      <c r="H33" s="4">
        <f t="shared" si="19"/>
        <v>100</v>
      </c>
    </row>
    <row r="34" spans="2:8" ht="15" customHeight="1" x14ac:dyDescent="0.3">
      <c r="B34" s="2" t="s">
        <v>111</v>
      </c>
      <c r="C34" s="3">
        <v>735827.68</v>
      </c>
      <c r="D34" s="3">
        <v>181431.83</v>
      </c>
      <c r="E34" s="3">
        <v>917259.51</v>
      </c>
      <c r="F34" s="4">
        <f>C34/$E$34*100</f>
        <v>80.220229060367004</v>
      </c>
      <c r="G34" s="4">
        <f t="shared" ref="G34:H34" si="20">D34/$E$34*100</f>
        <v>19.779770939632993</v>
      </c>
      <c r="H34" s="4">
        <f t="shared" si="20"/>
        <v>100</v>
      </c>
    </row>
    <row r="35" spans="2:8" ht="15" customHeight="1" x14ac:dyDescent="0.3">
      <c r="B35" s="2" t="s">
        <v>112</v>
      </c>
      <c r="C35" s="3">
        <v>845785.23</v>
      </c>
      <c r="D35" s="3">
        <v>71474.275999999998</v>
      </c>
      <c r="E35" s="3">
        <v>917259.51</v>
      </c>
      <c r="F35" s="4">
        <f>C35/$E$35*100</f>
        <v>92.207845302143554</v>
      </c>
      <c r="G35" s="4">
        <f t="shared" ref="G35:H35" si="21">D35/$E$35*100</f>
        <v>7.7921542617748374</v>
      </c>
      <c r="H35" s="4">
        <f t="shared" si="21"/>
        <v>100</v>
      </c>
    </row>
    <row r="36" spans="2:8" ht="15" customHeight="1" x14ac:dyDescent="0.3">
      <c r="B36" s="2" t="s">
        <v>113</v>
      </c>
      <c r="C36" s="3">
        <v>889609.78</v>
      </c>
      <c r="D36" s="3">
        <v>27649.726999999999</v>
      </c>
      <c r="E36" s="3">
        <v>917259.51</v>
      </c>
      <c r="F36" s="4">
        <f>C36/$E$36*100</f>
        <v>96.985615335838816</v>
      </c>
      <c r="G36" s="4">
        <f t="shared" ref="G36:H36" si="22">D36/$E$36*100</f>
        <v>3.0143843370999774</v>
      </c>
      <c r="H36" s="4">
        <f t="shared" si="22"/>
        <v>100</v>
      </c>
    </row>
    <row r="37" spans="2:8" ht="15" customHeight="1" x14ac:dyDescent="0.3">
      <c r="B37" s="2" t="s">
        <v>114</v>
      </c>
      <c r="C37" s="3">
        <v>803483.23</v>
      </c>
      <c r="D37" s="3">
        <v>113776.27</v>
      </c>
      <c r="E37" s="3">
        <v>917259.51</v>
      </c>
      <c r="F37" s="4">
        <f>C37/$E$37*100</f>
        <v>87.596064280652698</v>
      </c>
      <c r="G37" s="4">
        <f t="shared" ref="G37:H37" si="23">D37/$E$37*100</f>
        <v>12.403934629143285</v>
      </c>
      <c r="H37" s="4">
        <f t="shared" si="23"/>
        <v>100</v>
      </c>
    </row>
    <row r="38" spans="2:8" ht="15" customHeight="1" x14ac:dyDescent="0.3">
      <c r="B38" s="14" t="s">
        <v>242</v>
      </c>
      <c r="C38" s="5">
        <v>775458.82</v>
      </c>
      <c r="D38" s="5">
        <v>141800.68</v>
      </c>
      <c r="E38" s="5">
        <v>917259.51</v>
      </c>
      <c r="F38" s="6">
        <f>C38/$E$38*100</f>
        <v>84.540831852481958</v>
      </c>
      <c r="G38" s="6">
        <f t="shared" ref="G38:H38" si="24">D38/$E$38*100</f>
        <v>15.459167057314019</v>
      </c>
      <c r="H38" s="6">
        <f t="shared" si="24"/>
        <v>100</v>
      </c>
    </row>
    <row r="39" spans="2:8" ht="15" customHeight="1" x14ac:dyDescent="0.3">
      <c r="B39" s="74" t="s">
        <v>5</v>
      </c>
      <c r="C39" s="74"/>
      <c r="D39" s="74"/>
      <c r="E39" s="74"/>
      <c r="F39" s="74"/>
      <c r="G39" s="74"/>
      <c r="H39" s="74"/>
    </row>
    <row r="40" spans="2:8" s="44" customFormat="1" ht="15" customHeight="1" x14ac:dyDescent="0.35">
      <c r="B40" s="72" t="s">
        <v>196</v>
      </c>
      <c r="C40" s="72"/>
      <c r="D40" s="72"/>
      <c r="E40" s="72"/>
      <c r="F40" s="72"/>
      <c r="G40" s="72"/>
      <c r="H40" s="72"/>
    </row>
    <row r="41" spans="2:8" s="44" customFormat="1" ht="15" customHeight="1" x14ac:dyDescent="0.35">
      <c r="B41" s="72" t="s">
        <v>266</v>
      </c>
      <c r="C41" s="72"/>
      <c r="D41" s="72"/>
      <c r="E41" s="72"/>
      <c r="F41" s="72"/>
      <c r="G41" s="72"/>
      <c r="H41" s="72"/>
    </row>
    <row r="42" spans="2:8" s="44" customFormat="1" ht="15" customHeight="1" x14ac:dyDescent="0.35">
      <c r="B42" s="73" t="s">
        <v>195</v>
      </c>
      <c r="C42" s="73"/>
      <c r="D42" s="73"/>
      <c r="E42" s="73"/>
      <c r="F42" s="73"/>
      <c r="G42" s="73"/>
      <c r="H42" s="73"/>
    </row>
    <row r="43" spans="2:8" s="44" customFormat="1" ht="15" customHeight="1" x14ac:dyDescent="0.35">
      <c r="B43" s="72" t="s">
        <v>267</v>
      </c>
      <c r="C43" s="72"/>
      <c r="D43" s="72"/>
      <c r="E43" s="72"/>
      <c r="F43" s="72"/>
      <c r="G43" s="72"/>
      <c r="H43" s="72"/>
    </row>
    <row r="44" spans="2:8" s="44" customFormat="1" ht="15" customHeight="1" x14ac:dyDescent="0.35">
      <c r="B44" s="73" t="s">
        <v>268</v>
      </c>
      <c r="C44" s="73"/>
      <c r="D44" s="73"/>
      <c r="E44" s="73"/>
      <c r="F44" s="73"/>
      <c r="G44" s="73"/>
      <c r="H44" s="73"/>
    </row>
    <row r="46" spans="2:8" ht="15" customHeight="1" x14ac:dyDescent="0.3">
      <c r="F46" s="41"/>
    </row>
    <row r="47" spans="2:8" ht="15" customHeight="1" x14ac:dyDescent="0.3">
      <c r="E47" s="45"/>
      <c r="F47" s="46"/>
    </row>
  </sheetData>
  <mergeCells count="11">
    <mergeCell ref="B39:H39"/>
    <mergeCell ref="B6:H6"/>
    <mergeCell ref="B7:H7"/>
    <mergeCell ref="B8:B9"/>
    <mergeCell ref="C8:E8"/>
    <mergeCell ref="F8:H8"/>
    <mergeCell ref="B40:H40"/>
    <mergeCell ref="B41:H41"/>
    <mergeCell ref="B42:H42"/>
    <mergeCell ref="B43:H43"/>
    <mergeCell ref="B44:H44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B6:H33"/>
  <sheetViews>
    <sheetView zoomScaleNormal="100" workbookViewId="0"/>
  </sheetViews>
  <sheetFormatPr baseColWidth="10" defaultColWidth="11.453125" defaultRowHeight="15" customHeight="1" x14ac:dyDescent="0.3"/>
  <cols>
    <col min="1" max="1" width="2.6328125" style="22" customWidth="1"/>
    <col min="2" max="2" width="26.6328125" style="22" customWidth="1"/>
    <col min="3" max="8" width="10.6328125" style="22" customWidth="1"/>
    <col min="9" max="16384" width="11.453125" style="22"/>
  </cols>
  <sheetData>
    <row r="6" spans="2:8" ht="15" customHeight="1" x14ac:dyDescent="0.4">
      <c r="B6" s="61" t="s">
        <v>198</v>
      </c>
      <c r="C6" s="61"/>
      <c r="D6" s="61"/>
      <c r="E6" s="61"/>
      <c r="F6" s="61"/>
      <c r="G6" s="61"/>
      <c r="H6" s="61"/>
    </row>
    <row r="7" spans="2:8" ht="15" customHeight="1" x14ac:dyDescent="0.3">
      <c r="B7" s="62" t="s">
        <v>272</v>
      </c>
      <c r="C7" s="62"/>
      <c r="D7" s="62"/>
      <c r="E7" s="62"/>
      <c r="F7" s="62"/>
      <c r="G7" s="62"/>
      <c r="H7" s="62"/>
    </row>
    <row r="8" spans="2:8" ht="15" customHeight="1" x14ac:dyDescent="0.3">
      <c r="B8" s="63" t="s">
        <v>0</v>
      </c>
      <c r="C8" s="65" t="s">
        <v>1</v>
      </c>
      <c r="D8" s="65"/>
      <c r="E8" s="65"/>
      <c r="F8" s="65" t="s">
        <v>2</v>
      </c>
      <c r="G8" s="65"/>
      <c r="H8" s="65"/>
    </row>
    <row r="9" spans="2:8" ht="15" customHeight="1" x14ac:dyDescent="0.3">
      <c r="B9" s="64"/>
      <c r="C9" s="36" t="s">
        <v>230</v>
      </c>
      <c r="D9" s="36" t="s">
        <v>3</v>
      </c>
      <c r="E9" s="36" t="s">
        <v>271</v>
      </c>
      <c r="F9" s="36" t="s">
        <v>230</v>
      </c>
      <c r="G9" s="36" t="s">
        <v>3</v>
      </c>
      <c r="H9" s="36" t="s">
        <v>4</v>
      </c>
    </row>
    <row r="10" spans="2:8" ht="15" customHeight="1" x14ac:dyDescent="0.3">
      <c r="B10" s="37" t="s">
        <v>116</v>
      </c>
      <c r="C10" s="3">
        <v>510561.02</v>
      </c>
      <c r="D10" s="3">
        <v>447327.57</v>
      </c>
      <c r="E10" s="3">
        <v>957888.59</v>
      </c>
      <c r="F10" s="4">
        <f>C10/$E$10*100</f>
        <v>53.300668295881891</v>
      </c>
      <c r="G10" s="4">
        <f t="shared" ref="G10:H10" si="0">D10/$E$10*100</f>
        <v>46.699331704118116</v>
      </c>
      <c r="H10" s="4">
        <f t="shared" si="0"/>
        <v>100</v>
      </c>
    </row>
    <row r="11" spans="2:8" ht="15" customHeight="1" x14ac:dyDescent="0.3">
      <c r="B11" s="37" t="s">
        <v>117</v>
      </c>
      <c r="C11" s="3">
        <v>844699.44</v>
      </c>
      <c r="D11" s="3">
        <v>113189.15</v>
      </c>
      <c r="E11" s="3">
        <v>957888.59</v>
      </c>
      <c r="F11" s="4">
        <f>C11/$E$11*100</f>
        <v>88.183474447691239</v>
      </c>
      <c r="G11" s="4">
        <f t="shared" ref="G11:H11" si="1">D11/$E$11*100</f>
        <v>11.81652555230875</v>
      </c>
      <c r="H11" s="4">
        <f t="shared" si="1"/>
        <v>100</v>
      </c>
    </row>
    <row r="12" spans="2:8" ht="15" customHeight="1" x14ac:dyDescent="0.3">
      <c r="B12" s="37" t="s">
        <v>118</v>
      </c>
      <c r="C12" s="3">
        <v>920364.81</v>
      </c>
      <c r="D12" s="3">
        <v>37523.775000000001</v>
      </c>
      <c r="E12" s="3">
        <v>957888.59</v>
      </c>
      <c r="F12" s="4">
        <f>C12/$E$12*100</f>
        <v>96.082657169974226</v>
      </c>
      <c r="G12" s="4">
        <f t="shared" ref="G12:H12" si="2">D12/$E$12*100</f>
        <v>3.9173423080444048</v>
      </c>
      <c r="H12" s="4">
        <f t="shared" si="2"/>
        <v>100</v>
      </c>
    </row>
    <row r="13" spans="2:8" ht="15" customHeight="1" x14ac:dyDescent="0.3">
      <c r="B13" s="37" t="s">
        <v>119</v>
      </c>
      <c r="C13" s="3">
        <v>555562.51699999999</v>
      </c>
      <c r="D13" s="3">
        <v>402326.07</v>
      </c>
      <c r="E13" s="3">
        <v>957888.59</v>
      </c>
      <c r="F13" s="4">
        <f>C13/$E$13*100</f>
        <v>57.998656921051747</v>
      </c>
      <c r="G13" s="4">
        <f t="shared" ref="G13:H13" si="3">D13/$E$13*100</f>
        <v>42.001342765759432</v>
      </c>
      <c r="H13" s="4">
        <f t="shared" si="3"/>
        <v>100</v>
      </c>
    </row>
    <row r="14" spans="2:8" ht="15" customHeight="1" x14ac:dyDescent="0.3">
      <c r="B14" s="37" t="s">
        <v>120</v>
      </c>
      <c r="C14" s="3">
        <v>666895.53</v>
      </c>
      <c r="D14" s="3">
        <v>290993.06</v>
      </c>
      <c r="E14" s="3">
        <v>957888.59</v>
      </c>
      <c r="F14" s="4">
        <f>C14/$E$14*100</f>
        <v>69.621408685951678</v>
      </c>
      <c r="G14" s="4">
        <f t="shared" ref="G14:H14" si="4">D14/$E$14*100</f>
        <v>30.378591314048332</v>
      </c>
      <c r="H14" s="4">
        <f t="shared" si="4"/>
        <v>100</v>
      </c>
    </row>
    <row r="15" spans="2:8" ht="15" customHeight="1" x14ac:dyDescent="0.3">
      <c r="B15" s="37" t="s">
        <v>121</v>
      </c>
      <c r="C15" s="3">
        <v>314591.94</v>
      </c>
      <c r="D15" s="3">
        <v>643296.65</v>
      </c>
      <c r="E15" s="3">
        <v>957888.59</v>
      </c>
      <c r="F15" s="4">
        <f>C15/$E$15*100</f>
        <v>32.842226463935646</v>
      </c>
      <c r="G15" s="4">
        <f t="shared" ref="G15:H15" si="5">D15/$E$15*100</f>
        <v>67.157773536064354</v>
      </c>
      <c r="H15" s="4">
        <f t="shared" si="5"/>
        <v>100</v>
      </c>
    </row>
    <row r="16" spans="2:8" ht="15" customHeight="1" x14ac:dyDescent="0.3">
      <c r="B16" s="37" t="s">
        <v>122</v>
      </c>
      <c r="C16" s="3">
        <v>345789.77</v>
      </c>
      <c r="D16" s="3">
        <v>612098.81999999995</v>
      </c>
      <c r="E16" s="3">
        <v>957888.59</v>
      </c>
      <c r="F16" s="4">
        <f>C16/$E$16*100</f>
        <v>36.09916368249047</v>
      </c>
      <c r="G16" s="4">
        <f t="shared" ref="G16:H16" si="6">D16/$E$16*100</f>
        <v>63.900836317509537</v>
      </c>
      <c r="H16" s="4">
        <f t="shared" si="6"/>
        <v>100</v>
      </c>
    </row>
    <row r="17" spans="2:8" ht="15" customHeight="1" x14ac:dyDescent="0.3">
      <c r="B17" s="37" t="s">
        <v>123</v>
      </c>
      <c r="C17" s="3">
        <v>785318.98</v>
      </c>
      <c r="D17" s="3">
        <v>172569.61</v>
      </c>
      <c r="E17" s="3">
        <v>957888.59</v>
      </c>
      <c r="F17" s="4">
        <f>C17/$E$17*100</f>
        <v>81.984375656880943</v>
      </c>
      <c r="G17" s="4">
        <f t="shared" ref="G17:H17" si="7">D17/$E$17*100</f>
        <v>18.015624343119065</v>
      </c>
      <c r="H17" s="4">
        <f t="shared" si="7"/>
        <v>100</v>
      </c>
    </row>
    <row r="18" spans="2:8" ht="15" customHeight="1" x14ac:dyDescent="0.3">
      <c r="B18" s="38" t="s">
        <v>125</v>
      </c>
      <c r="C18" s="5">
        <v>61834.067999999999</v>
      </c>
      <c r="D18" s="5">
        <v>896172.64</v>
      </c>
      <c r="E18" s="5">
        <v>958006.71</v>
      </c>
      <c r="F18" s="6">
        <f>C18/$E$18*100</f>
        <v>6.4544504077638454</v>
      </c>
      <c r="G18" s="6">
        <f t="shared" ref="G18:H18" si="8">D18/$E$18*100</f>
        <v>93.54554938346935</v>
      </c>
      <c r="H18" s="6">
        <f t="shared" si="8"/>
        <v>100</v>
      </c>
    </row>
    <row r="19" spans="2:8" ht="15" customHeight="1" x14ac:dyDescent="0.3">
      <c r="B19" s="60" t="s">
        <v>5</v>
      </c>
      <c r="C19" s="60"/>
      <c r="D19" s="60"/>
      <c r="E19" s="60"/>
      <c r="F19" s="60"/>
    </row>
    <row r="20" spans="2:8" ht="15" customHeight="1" x14ac:dyDescent="0.3">
      <c r="B20" s="23" t="s">
        <v>254</v>
      </c>
      <c r="C20" s="23"/>
      <c r="D20" s="23"/>
      <c r="E20" s="23"/>
      <c r="F20" s="23"/>
    </row>
    <row r="21" spans="2:8" s="44" customFormat="1" ht="15" customHeight="1" x14ac:dyDescent="0.35">
      <c r="B21" s="23" t="s">
        <v>255</v>
      </c>
      <c r="C21" s="23"/>
      <c r="D21" s="23"/>
      <c r="E21" s="49"/>
      <c r="F21" s="50"/>
    </row>
    <row r="24" spans="2:8" ht="15" customHeight="1" x14ac:dyDescent="0.3">
      <c r="B24" s="47"/>
      <c r="C24" s="47"/>
      <c r="D24" s="47"/>
      <c r="E24" s="47"/>
    </row>
    <row r="25" spans="2:8" ht="15" customHeight="1" x14ac:dyDescent="0.3">
      <c r="B25" s="2"/>
      <c r="C25" s="48"/>
      <c r="D25" s="48"/>
      <c r="E25" s="47"/>
    </row>
    <row r="26" spans="2:8" ht="15" customHeight="1" x14ac:dyDescent="0.3">
      <c r="B26" s="2"/>
      <c r="C26" s="48"/>
      <c r="D26" s="48"/>
      <c r="E26" s="47"/>
    </row>
    <row r="27" spans="2:8" ht="15" customHeight="1" x14ac:dyDescent="0.3">
      <c r="B27" s="2"/>
      <c r="C27" s="48"/>
      <c r="D27" s="48"/>
      <c r="E27" s="47"/>
    </row>
    <row r="28" spans="2:8" ht="15" customHeight="1" x14ac:dyDescent="0.3">
      <c r="B28" s="2"/>
      <c r="C28" s="48"/>
      <c r="D28" s="48"/>
      <c r="E28" s="47"/>
    </row>
    <row r="29" spans="2:8" ht="15" customHeight="1" x14ac:dyDescent="0.3">
      <c r="B29" s="2"/>
      <c r="C29" s="48"/>
      <c r="D29" s="48"/>
      <c r="E29" s="47"/>
    </row>
    <row r="30" spans="2:8" ht="15" customHeight="1" x14ac:dyDescent="0.3">
      <c r="B30" s="2"/>
      <c r="C30" s="48"/>
      <c r="D30" s="48"/>
      <c r="E30" s="47"/>
    </row>
    <row r="31" spans="2:8" ht="15" customHeight="1" x14ac:dyDescent="0.3">
      <c r="B31" s="2"/>
      <c r="C31" s="48"/>
      <c r="D31" s="48"/>
      <c r="E31" s="47"/>
    </row>
    <row r="32" spans="2:8" ht="15" customHeight="1" x14ac:dyDescent="0.3">
      <c r="B32" s="2"/>
      <c r="C32" s="48"/>
      <c r="D32" s="48"/>
      <c r="E32" s="47"/>
    </row>
    <row r="33" spans="2:5" ht="15" customHeight="1" x14ac:dyDescent="0.3">
      <c r="B33" s="2"/>
      <c r="C33" s="48"/>
      <c r="D33" s="48"/>
      <c r="E33" s="47"/>
    </row>
  </sheetData>
  <mergeCells count="6">
    <mergeCell ref="B19:F19"/>
    <mergeCell ref="B6:H6"/>
    <mergeCell ref="B7:H7"/>
    <mergeCell ref="B8:B9"/>
    <mergeCell ref="C8:E8"/>
    <mergeCell ref="F8:H8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B6:H33"/>
  <sheetViews>
    <sheetView zoomScaleNormal="100" workbookViewId="0"/>
  </sheetViews>
  <sheetFormatPr baseColWidth="10" defaultColWidth="11.453125" defaultRowHeight="15" customHeight="1" x14ac:dyDescent="0.3"/>
  <cols>
    <col min="1" max="1" width="2.6328125" style="22" customWidth="1"/>
    <col min="2" max="2" width="26.6328125" style="22" customWidth="1"/>
    <col min="3" max="8" width="10.6328125" style="22" customWidth="1"/>
    <col min="9" max="16384" width="11.453125" style="22"/>
  </cols>
  <sheetData>
    <row r="6" spans="2:8" ht="15" customHeight="1" x14ac:dyDescent="0.4">
      <c r="B6" s="61" t="s">
        <v>199</v>
      </c>
      <c r="C6" s="61"/>
      <c r="D6" s="61"/>
      <c r="E6" s="61"/>
      <c r="F6" s="61"/>
      <c r="G6" s="61"/>
      <c r="H6" s="61"/>
    </row>
    <row r="7" spans="2:8" ht="15" customHeight="1" x14ac:dyDescent="0.3">
      <c r="B7" s="62" t="s">
        <v>200</v>
      </c>
      <c r="C7" s="62"/>
      <c r="D7" s="62"/>
      <c r="E7" s="62"/>
      <c r="F7" s="62"/>
      <c r="G7" s="62"/>
      <c r="H7" s="62"/>
    </row>
    <row r="8" spans="2:8" ht="15" customHeight="1" x14ac:dyDescent="0.3">
      <c r="B8" s="63" t="s">
        <v>0</v>
      </c>
      <c r="C8" s="65" t="s">
        <v>1</v>
      </c>
      <c r="D8" s="65"/>
      <c r="E8" s="65"/>
      <c r="F8" s="65" t="s">
        <v>2</v>
      </c>
      <c r="G8" s="65"/>
      <c r="H8" s="65"/>
    </row>
    <row r="9" spans="2:8" ht="15" customHeight="1" x14ac:dyDescent="0.3">
      <c r="B9" s="64"/>
      <c r="C9" s="36" t="s">
        <v>230</v>
      </c>
      <c r="D9" s="36" t="s">
        <v>3</v>
      </c>
      <c r="E9" s="36" t="s">
        <v>273</v>
      </c>
      <c r="F9" s="36" t="s">
        <v>230</v>
      </c>
      <c r="G9" s="36" t="s">
        <v>3</v>
      </c>
      <c r="H9" s="36" t="s">
        <v>4</v>
      </c>
    </row>
    <row r="10" spans="2:8" ht="15" customHeight="1" x14ac:dyDescent="0.3">
      <c r="B10" s="2" t="s">
        <v>116</v>
      </c>
      <c r="C10" s="3">
        <v>894706.48</v>
      </c>
      <c r="D10" s="3">
        <v>903605.81</v>
      </c>
      <c r="E10" s="3">
        <v>1798312</v>
      </c>
      <c r="F10" s="4">
        <f>C10/$E$10*100</f>
        <v>49.752572412351135</v>
      </c>
      <c r="G10" s="4">
        <f t="shared" ref="G10:H10" si="0">D10/$E$10*100</f>
        <v>50.247443713882802</v>
      </c>
      <c r="H10" s="4">
        <f t="shared" si="0"/>
        <v>100</v>
      </c>
    </row>
    <row r="11" spans="2:8" ht="15" customHeight="1" x14ac:dyDescent="0.3">
      <c r="B11" s="2" t="s">
        <v>117</v>
      </c>
      <c r="C11" s="3">
        <v>1644308</v>
      </c>
      <c r="D11" s="3">
        <v>154004.62</v>
      </c>
      <c r="E11" s="3">
        <v>1798312</v>
      </c>
      <c r="F11" s="4">
        <f>C11/$E$11*100</f>
        <v>91.436191272704619</v>
      </c>
      <c r="G11" s="4">
        <f t="shared" ref="G11:H11" si="1">D11/$E$11*100</f>
        <v>8.5638432040713734</v>
      </c>
      <c r="H11" s="4">
        <f t="shared" si="1"/>
        <v>100</v>
      </c>
    </row>
    <row r="12" spans="2:8" ht="15" customHeight="1" x14ac:dyDescent="0.3">
      <c r="B12" s="2" t="s">
        <v>118</v>
      </c>
      <c r="C12" s="3">
        <v>1674396</v>
      </c>
      <c r="D12" s="3">
        <v>123916.7</v>
      </c>
      <c r="E12" s="3">
        <v>1798312</v>
      </c>
      <c r="F12" s="4">
        <f>C12/$E$12*100</f>
        <v>93.109315847305695</v>
      </c>
      <c r="G12" s="4">
        <f t="shared" ref="G12:H12" si="2">D12/$E$12*100</f>
        <v>6.8907230780865607</v>
      </c>
      <c r="H12" s="4">
        <f t="shared" si="2"/>
        <v>100</v>
      </c>
    </row>
    <row r="13" spans="2:8" ht="15" customHeight="1" x14ac:dyDescent="0.3">
      <c r="B13" s="2" t="s">
        <v>119</v>
      </c>
      <c r="C13" s="3">
        <v>1028978</v>
      </c>
      <c r="D13" s="3">
        <v>769334.7</v>
      </c>
      <c r="E13" s="3">
        <v>1798312</v>
      </c>
      <c r="F13" s="4">
        <f>C13/$E$13*100</f>
        <v>57.219103247934733</v>
      </c>
      <c r="G13" s="4">
        <f t="shared" ref="G13:H13" si="3">D13/$E$13*100</f>
        <v>42.780935677457528</v>
      </c>
      <c r="H13" s="4">
        <f t="shared" si="3"/>
        <v>100</v>
      </c>
    </row>
    <row r="14" spans="2:8" ht="15" customHeight="1" x14ac:dyDescent="0.3">
      <c r="B14" s="2" t="s">
        <v>120</v>
      </c>
      <c r="C14" s="3">
        <v>1259283</v>
      </c>
      <c r="D14" s="3">
        <v>539028.93999999994</v>
      </c>
      <c r="E14" s="3">
        <v>1798312</v>
      </c>
      <c r="F14" s="4">
        <f>C14/$E$14*100</f>
        <v>70.02583533891783</v>
      </c>
      <c r="G14" s="4">
        <f t="shared" ref="G14:H14" si="4">D14/$E$14*100</f>
        <v>29.974161324619974</v>
      </c>
      <c r="H14" s="4">
        <f t="shared" si="4"/>
        <v>100</v>
      </c>
    </row>
    <row r="15" spans="2:8" ht="15" customHeight="1" x14ac:dyDescent="0.3">
      <c r="B15" s="2" t="s">
        <v>121</v>
      </c>
      <c r="C15" s="3">
        <v>741137.24</v>
      </c>
      <c r="D15" s="3">
        <v>1057175</v>
      </c>
      <c r="E15" s="3">
        <v>1798312</v>
      </c>
      <c r="F15" s="4">
        <f>C15/$E$15*100</f>
        <v>41.212939690109387</v>
      </c>
      <c r="G15" s="4">
        <f t="shared" ref="G15:H15" si="5">D15/$E$15*100</f>
        <v>58.787073655739384</v>
      </c>
      <c r="H15" s="4">
        <f t="shared" si="5"/>
        <v>100</v>
      </c>
    </row>
    <row r="16" spans="2:8" ht="15" customHeight="1" x14ac:dyDescent="0.3">
      <c r="B16" s="2" t="s">
        <v>122</v>
      </c>
      <c r="C16" s="3">
        <v>850741.95</v>
      </c>
      <c r="D16" s="3">
        <v>947570.33</v>
      </c>
      <c r="E16" s="3">
        <v>1798312</v>
      </c>
      <c r="F16" s="4">
        <f>C16/$E$16*100</f>
        <v>47.307805875732349</v>
      </c>
      <c r="G16" s="4">
        <f t="shared" ref="G16:H16" si="6">D16/$E$16*100</f>
        <v>52.692209694424555</v>
      </c>
      <c r="H16" s="4">
        <f t="shared" si="6"/>
        <v>100</v>
      </c>
    </row>
    <row r="17" spans="2:8" ht="15" customHeight="1" x14ac:dyDescent="0.3">
      <c r="B17" s="2" t="s">
        <v>123</v>
      </c>
      <c r="C17" s="3">
        <v>1317912</v>
      </c>
      <c r="D17" s="3">
        <v>480399.92700000003</v>
      </c>
      <c r="E17" s="3">
        <v>1798312</v>
      </c>
      <c r="F17" s="4">
        <f>C17/$E$17*100</f>
        <v>73.286059371232582</v>
      </c>
      <c r="G17" s="4">
        <f t="shared" ref="G17:H17" si="7">D17/$E$17*100</f>
        <v>26.713936569405089</v>
      </c>
      <c r="H17" s="4">
        <f t="shared" si="7"/>
        <v>100</v>
      </c>
    </row>
    <row r="18" spans="2:8" ht="15" customHeight="1" x14ac:dyDescent="0.3">
      <c r="B18" s="14" t="s">
        <v>125</v>
      </c>
      <c r="C18" s="5">
        <v>78340.048699999999</v>
      </c>
      <c r="D18" s="5">
        <v>1719972</v>
      </c>
      <c r="E18" s="5">
        <v>1798312</v>
      </c>
      <c r="F18" s="6">
        <f>C18/$E$18*100</f>
        <v>4.3563101786564289</v>
      </c>
      <c r="G18" s="6">
        <f t="shared" ref="G18:H18" si="8">D18/$E$18*100</f>
        <v>95.643692529438724</v>
      </c>
      <c r="H18" s="6">
        <f t="shared" si="8"/>
        <v>100</v>
      </c>
    </row>
    <row r="19" spans="2:8" s="44" customFormat="1" ht="15" customHeight="1" x14ac:dyDescent="0.35">
      <c r="B19" s="60" t="s">
        <v>5</v>
      </c>
      <c r="C19" s="60"/>
      <c r="D19" s="60"/>
      <c r="E19" s="60"/>
      <c r="F19" s="60"/>
    </row>
    <row r="20" spans="2:8" s="44" customFormat="1" ht="15" customHeight="1" x14ac:dyDescent="0.35">
      <c r="B20" s="24" t="s">
        <v>201</v>
      </c>
      <c r="C20" s="51"/>
      <c r="D20" s="51"/>
      <c r="E20" s="51"/>
      <c r="F20" s="51"/>
    </row>
    <row r="24" spans="2:8" ht="15" customHeight="1" x14ac:dyDescent="0.3">
      <c r="B24" s="47"/>
      <c r="C24" s="47"/>
      <c r="D24" s="47"/>
    </row>
    <row r="25" spans="2:8" ht="15" customHeight="1" x14ac:dyDescent="0.3">
      <c r="B25" s="2"/>
      <c r="C25" s="48"/>
      <c r="D25" s="48"/>
    </row>
    <row r="26" spans="2:8" ht="15" customHeight="1" x14ac:dyDescent="0.3">
      <c r="B26" s="2"/>
      <c r="C26" s="48"/>
      <c r="D26" s="48"/>
    </row>
    <row r="27" spans="2:8" ht="15" customHeight="1" x14ac:dyDescent="0.3">
      <c r="B27" s="2"/>
      <c r="C27" s="48"/>
      <c r="D27" s="48"/>
    </row>
    <row r="28" spans="2:8" ht="15" customHeight="1" x14ac:dyDescent="0.3">
      <c r="B28" s="2"/>
      <c r="C28" s="48"/>
      <c r="D28" s="48"/>
    </row>
    <row r="29" spans="2:8" ht="15" customHeight="1" x14ac:dyDescent="0.3">
      <c r="B29" s="2"/>
      <c r="C29" s="48"/>
      <c r="D29" s="48"/>
    </row>
    <row r="30" spans="2:8" ht="15" customHeight="1" x14ac:dyDescent="0.3">
      <c r="B30" s="2"/>
      <c r="C30" s="48"/>
      <c r="D30" s="48"/>
    </row>
    <row r="31" spans="2:8" ht="15" customHeight="1" x14ac:dyDescent="0.3">
      <c r="B31" s="2"/>
      <c r="C31" s="48"/>
      <c r="D31" s="48"/>
    </row>
    <row r="32" spans="2:8" ht="15" customHeight="1" x14ac:dyDescent="0.3">
      <c r="B32" s="2"/>
      <c r="C32" s="48"/>
      <c r="D32" s="48"/>
    </row>
    <row r="33" spans="2:4" ht="15" customHeight="1" x14ac:dyDescent="0.3">
      <c r="B33" s="2"/>
      <c r="C33" s="48"/>
      <c r="D33" s="48"/>
    </row>
  </sheetData>
  <mergeCells count="6">
    <mergeCell ref="B19:F19"/>
    <mergeCell ref="B6:H6"/>
    <mergeCell ref="B7:H7"/>
    <mergeCell ref="B8:B9"/>
    <mergeCell ref="C8:E8"/>
    <mergeCell ref="F8:H8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B6:H19"/>
  <sheetViews>
    <sheetView zoomScaleNormal="100" workbookViewId="0"/>
  </sheetViews>
  <sheetFormatPr baseColWidth="10" defaultColWidth="11.453125" defaultRowHeight="15" customHeight="1" x14ac:dyDescent="0.3"/>
  <cols>
    <col min="1" max="1" width="2.6328125" style="22" customWidth="1"/>
    <col min="2" max="2" width="26.6328125" style="22" customWidth="1"/>
    <col min="3" max="8" width="10.6328125" style="22" customWidth="1"/>
    <col min="9" max="16384" width="11.453125" style="22"/>
  </cols>
  <sheetData>
    <row r="6" spans="2:8" ht="15" customHeight="1" x14ac:dyDescent="0.4">
      <c r="B6" s="61" t="s">
        <v>202</v>
      </c>
      <c r="C6" s="61"/>
      <c r="D6" s="61"/>
      <c r="E6" s="61"/>
      <c r="F6" s="61"/>
      <c r="G6" s="61"/>
      <c r="H6" s="61"/>
    </row>
    <row r="7" spans="2:8" ht="15" customHeight="1" x14ac:dyDescent="0.3">
      <c r="B7" s="62" t="s">
        <v>203</v>
      </c>
      <c r="C7" s="62"/>
      <c r="D7" s="62"/>
      <c r="E7" s="62"/>
      <c r="F7" s="62"/>
      <c r="G7" s="62"/>
      <c r="H7" s="62"/>
    </row>
    <row r="8" spans="2:8" ht="15" customHeight="1" x14ac:dyDescent="0.3">
      <c r="B8" s="63" t="s">
        <v>0</v>
      </c>
      <c r="C8" s="65" t="s">
        <v>1</v>
      </c>
      <c r="D8" s="65"/>
      <c r="E8" s="65"/>
      <c r="F8" s="65" t="s">
        <v>2</v>
      </c>
      <c r="G8" s="65"/>
      <c r="H8" s="65"/>
    </row>
    <row r="9" spans="2:8" ht="15" customHeight="1" x14ac:dyDescent="0.3">
      <c r="B9" s="64"/>
      <c r="C9" s="36" t="s">
        <v>230</v>
      </c>
      <c r="D9" s="36" t="s">
        <v>3</v>
      </c>
      <c r="E9" s="36" t="s">
        <v>4</v>
      </c>
      <c r="F9" s="36" t="s">
        <v>230</v>
      </c>
      <c r="G9" s="36" t="s">
        <v>3</v>
      </c>
      <c r="H9" s="36" t="s">
        <v>4</v>
      </c>
    </row>
    <row r="10" spans="2:8" ht="15" customHeight="1" x14ac:dyDescent="0.3">
      <c r="B10" s="19" t="s">
        <v>204</v>
      </c>
      <c r="C10" s="16"/>
      <c r="D10" s="16"/>
      <c r="E10" s="16"/>
      <c r="F10" s="16"/>
      <c r="G10" s="16"/>
      <c r="H10" s="16"/>
    </row>
    <row r="11" spans="2:8" ht="15" customHeight="1" x14ac:dyDescent="0.3">
      <c r="B11" s="2" t="s">
        <v>126</v>
      </c>
      <c r="C11" s="3">
        <v>2649395.4</v>
      </c>
      <c r="D11" s="3">
        <v>106923.6</v>
      </c>
      <c r="E11" s="3">
        <v>2756319</v>
      </c>
      <c r="F11" s="4">
        <f>C11/$E$11*100</f>
        <v>96.120782826661213</v>
      </c>
      <c r="G11" s="4">
        <f t="shared" ref="G11:H11" si="0">D11/$E$11*100</f>
        <v>3.8792171733387901</v>
      </c>
      <c r="H11" s="4">
        <f t="shared" si="0"/>
        <v>100</v>
      </c>
    </row>
    <row r="12" spans="2:8" ht="15" customHeight="1" x14ac:dyDescent="0.3">
      <c r="B12" s="2" t="s">
        <v>128</v>
      </c>
      <c r="C12" s="3">
        <v>2634093</v>
      </c>
      <c r="D12" s="3">
        <v>122225.77</v>
      </c>
      <c r="E12" s="3">
        <v>2756319</v>
      </c>
      <c r="F12" s="4">
        <v>95.565607609278899</v>
      </c>
      <c r="G12" s="4">
        <v>4.4343840462587973</v>
      </c>
      <c r="H12" s="4">
        <v>100</v>
      </c>
    </row>
    <row r="13" spans="2:8" ht="15" customHeight="1" x14ac:dyDescent="0.3">
      <c r="B13" s="2" t="s">
        <v>127</v>
      </c>
      <c r="C13" s="3">
        <v>2714504</v>
      </c>
      <c r="D13" s="3">
        <v>41815.368000000002</v>
      </c>
      <c r="E13" s="3">
        <v>2756319</v>
      </c>
      <c r="F13" s="4">
        <f>C13/$E$13*100</f>
        <v>98.482940472419926</v>
      </c>
      <c r="G13" s="4">
        <f t="shared" ref="G13:H13" si="1">D13/$E$13*100</f>
        <v>1.5170728787197709</v>
      </c>
      <c r="H13" s="4">
        <f t="shared" si="1"/>
        <v>100</v>
      </c>
    </row>
    <row r="14" spans="2:8" ht="15" customHeight="1" x14ac:dyDescent="0.3">
      <c r="B14" s="11" t="s">
        <v>205</v>
      </c>
      <c r="C14" s="3"/>
      <c r="D14" s="3"/>
      <c r="E14" s="3"/>
      <c r="F14" s="4"/>
      <c r="G14" s="4"/>
      <c r="H14" s="4"/>
    </row>
    <row r="15" spans="2:8" ht="15" customHeight="1" x14ac:dyDescent="0.3">
      <c r="B15" s="2" t="s">
        <v>129</v>
      </c>
      <c r="C15" s="3">
        <v>1786662</v>
      </c>
      <c r="D15" s="3">
        <v>969657.03</v>
      </c>
      <c r="E15" s="3">
        <v>2756319</v>
      </c>
      <c r="F15" s="4">
        <f>C15/$E$15*100</f>
        <v>64.820581362316915</v>
      </c>
      <c r="G15" s="4">
        <f t="shared" ref="G15:H15" si="2">D15/$E$15*100</f>
        <v>35.179419726091211</v>
      </c>
      <c r="H15" s="4">
        <f t="shared" si="2"/>
        <v>100</v>
      </c>
    </row>
    <row r="16" spans="2:8" ht="15" customHeight="1" x14ac:dyDescent="0.3">
      <c r="B16" s="2" t="s">
        <v>130</v>
      </c>
      <c r="C16" s="3">
        <v>2441769.7999999998</v>
      </c>
      <c r="D16" s="3">
        <v>314549.2</v>
      </c>
      <c r="E16" s="3">
        <v>2756319</v>
      </c>
      <c r="F16" s="4">
        <f>C16/$E$16*100</f>
        <v>88.58806981339967</v>
      </c>
      <c r="G16" s="4">
        <f t="shared" ref="G16:H16" si="3">D16/$E$16*100</f>
        <v>11.411930186600317</v>
      </c>
      <c r="H16" s="4">
        <f t="shared" si="3"/>
        <v>100</v>
      </c>
    </row>
    <row r="17" spans="2:8" ht="15" customHeight="1" x14ac:dyDescent="0.3">
      <c r="B17" s="2" t="s">
        <v>131</v>
      </c>
      <c r="C17" s="3">
        <v>1966443</v>
      </c>
      <c r="D17" s="3">
        <v>789876.02099999995</v>
      </c>
      <c r="E17" s="3">
        <v>2756319</v>
      </c>
      <c r="F17" s="4">
        <f>C17/$E$17*100</f>
        <v>71.343084744545166</v>
      </c>
      <c r="G17" s="4">
        <f t="shared" ref="G17:H17" si="4">D17/$E$17*100</f>
        <v>28.656916017340517</v>
      </c>
      <c r="H17" s="4">
        <f t="shared" si="4"/>
        <v>100</v>
      </c>
    </row>
    <row r="18" spans="2:8" ht="15" customHeight="1" x14ac:dyDescent="0.3">
      <c r="B18" s="2" t="s">
        <v>132</v>
      </c>
      <c r="C18" s="5">
        <v>1769314</v>
      </c>
      <c r="D18" s="5">
        <v>987005.28</v>
      </c>
      <c r="E18" s="5">
        <v>2756319</v>
      </c>
      <c r="F18" s="6">
        <f>C18/$E$18*100</f>
        <v>64.191191222786628</v>
      </c>
      <c r="G18" s="6">
        <f t="shared" ref="G18:H18" si="5">D18/$E$18*100</f>
        <v>35.808818935689231</v>
      </c>
      <c r="H18" s="6">
        <f t="shared" si="5"/>
        <v>100</v>
      </c>
    </row>
    <row r="19" spans="2:8" ht="15" customHeight="1" x14ac:dyDescent="0.3">
      <c r="B19" s="66" t="s">
        <v>5</v>
      </c>
      <c r="C19" s="67"/>
      <c r="D19" s="67"/>
      <c r="E19" s="67"/>
      <c r="F19" s="67"/>
    </row>
  </sheetData>
  <mergeCells count="6">
    <mergeCell ref="B19:F19"/>
    <mergeCell ref="B6:H6"/>
    <mergeCell ref="B7:H7"/>
    <mergeCell ref="B8:B9"/>
    <mergeCell ref="C8:E8"/>
    <mergeCell ref="F8:H8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B6:I34"/>
  <sheetViews>
    <sheetView zoomScaleNormal="100" workbookViewId="0"/>
  </sheetViews>
  <sheetFormatPr baseColWidth="10" defaultColWidth="11.453125" defaultRowHeight="15" customHeight="1" x14ac:dyDescent="0.3"/>
  <cols>
    <col min="1" max="1" width="2.6328125" style="22" customWidth="1"/>
    <col min="2" max="2" width="38.08984375" style="22" customWidth="1"/>
    <col min="3" max="8" width="10.6328125" style="22" customWidth="1"/>
    <col min="9" max="16384" width="11.453125" style="22"/>
  </cols>
  <sheetData>
    <row r="6" spans="2:8" ht="15" customHeight="1" x14ac:dyDescent="0.4">
      <c r="B6" s="61" t="s">
        <v>206</v>
      </c>
      <c r="C6" s="61"/>
      <c r="D6" s="61"/>
      <c r="E6" s="61"/>
      <c r="F6" s="61"/>
      <c r="G6" s="61"/>
      <c r="H6" s="61"/>
    </row>
    <row r="7" spans="2:8" ht="15" customHeight="1" x14ac:dyDescent="0.3">
      <c r="B7" s="62" t="s">
        <v>141</v>
      </c>
      <c r="C7" s="62"/>
      <c r="D7" s="62"/>
      <c r="E7" s="62"/>
      <c r="F7" s="62"/>
      <c r="G7" s="62"/>
      <c r="H7" s="62"/>
    </row>
    <row r="8" spans="2:8" ht="15" customHeight="1" x14ac:dyDescent="0.3">
      <c r="B8" s="63" t="s">
        <v>0</v>
      </c>
      <c r="C8" s="65" t="s">
        <v>1</v>
      </c>
      <c r="D8" s="65"/>
      <c r="E8" s="65"/>
      <c r="F8" s="65" t="s">
        <v>2</v>
      </c>
      <c r="G8" s="65"/>
      <c r="H8" s="65"/>
    </row>
    <row r="9" spans="2:8" ht="15" customHeight="1" x14ac:dyDescent="0.3">
      <c r="B9" s="64"/>
      <c r="C9" s="36" t="s">
        <v>230</v>
      </c>
      <c r="D9" s="36" t="s">
        <v>3</v>
      </c>
      <c r="E9" s="36" t="s">
        <v>4</v>
      </c>
      <c r="F9" s="36" t="s">
        <v>230</v>
      </c>
      <c r="G9" s="36" t="s">
        <v>3</v>
      </c>
      <c r="H9" s="36" t="s">
        <v>4</v>
      </c>
    </row>
    <row r="10" spans="2:8" ht="15" customHeight="1" x14ac:dyDescent="0.3">
      <c r="B10" s="17" t="s">
        <v>192</v>
      </c>
      <c r="C10" s="18"/>
      <c r="D10" s="18"/>
      <c r="E10" s="18"/>
      <c r="F10" s="16"/>
      <c r="G10" s="16"/>
      <c r="H10" s="16"/>
    </row>
    <row r="11" spans="2:8" ht="15" customHeight="1" x14ac:dyDescent="0.3">
      <c r="B11" s="2" t="s">
        <v>133</v>
      </c>
      <c r="C11" s="3">
        <v>2474684</v>
      </c>
      <c r="D11" s="3">
        <v>281634.84000000003</v>
      </c>
      <c r="E11" s="3">
        <v>2756319</v>
      </c>
      <c r="F11" s="4">
        <f>C11/$E$11*100</f>
        <v>89.782205905775058</v>
      </c>
      <c r="G11" s="4">
        <f t="shared" ref="G11:H11" si="0">D11/$E$11*100</f>
        <v>10.2177882893816</v>
      </c>
      <c r="H11" s="4">
        <f t="shared" si="0"/>
        <v>100</v>
      </c>
    </row>
    <row r="12" spans="2:8" ht="15" customHeight="1" x14ac:dyDescent="0.3">
      <c r="B12" s="2" t="s">
        <v>134</v>
      </c>
      <c r="C12" s="3">
        <v>2082828</v>
      </c>
      <c r="D12" s="3">
        <v>673491.38</v>
      </c>
      <c r="E12" s="3">
        <v>2756319</v>
      </c>
      <c r="F12" s="4">
        <f>C12/$E$12*100</f>
        <v>75.565564072953819</v>
      </c>
      <c r="G12" s="4">
        <f t="shared" ref="G12:H12" si="1">D12/$E$12*100</f>
        <v>24.434449713549121</v>
      </c>
      <c r="H12" s="4">
        <f t="shared" si="1"/>
        <v>100</v>
      </c>
    </row>
    <row r="13" spans="2:8" ht="15" customHeight="1" x14ac:dyDescent="0.3">
      <c r="B13" s="2" t="s">
        <v>135</v>
      </c>
      <c r="C13" s="3">
        <v>2110622</v>
      </c>
      <c r="D13" s="3">
        <v>645697.01</v>
      </c>
      <c r="E13" s="3">
        <v>2756319</v>
      </c>
      <c r="F13" s="4">
        <f>C13/$E$13*100</f>
        <v>76.573937922279683</v>
      </c>
      <c r="G13" s="4">
        <f t="shared" ref="G13:H13" si="2">D13/$E$13*100</f>
        <v>23.426062440523033</v>
      </c>
      <c r="H13" s="4">
        <f t="shared" si="2"/>
        <v>100</v>
      </c>
    </row>
    <row r="14" spans="2:8" ht="15" customHeight="1" x14ac:dyDescent="0.3">
      <c r="B14" s="2" t="s">
        <v>136</v>
      </c>
      <c r="C14" s="3">
        <v>1853806</v>
      </c>
      <c r="D14" s="3">
        <v>902513.33</v>
      </c>
      <c r="E14" s="3">
        <v>2756319</v>
      </c>
      <c r="F14" s="4">
        <f>C14/$E$14*100</f>
        <v>67.25658387146045</v>
      </c>
      <c r="G14" s="4">
        <f t="shared" ref="G14:H14" si="3">D14/$E$14*100</f>
        <v>32.74342810102894</v>
      </c>
      <c r="H14" s="4">
        <f t="shared" si="3"/>
        <v>100</v>
      </c>
    </row>
    <row r="15" spans="2:8" ht="15" customHeight="1" x14ac:dyDescent="0.3">
      <c r="B15" s="17" t="s">
        <v>193</v>
      </c>
      <c r="C15" s="3"/>
      <c r="D15" s="3"/>
      <c r="E15" s="3"/>
      <c r="F15" s="4"/>
      <c r="G15" s="4"/>
      <c r="H15" s="4"/>
    </row>
    <row r="16" spans="2:8" ht="15" customHeight="1" x14ac:dyDescent="0.3">
      <c r="B16" s="2" t="s">
        <v>137</v>
      </c>
      <c r="C16" s="3">
        <v>1088947</v>
      </c>
      <c r="D16" s="3">
        <v>709365.36</v>
      </c>
      <c r="E16" s="3">
        <v>1798312</v>
      </c>
      <c r="F16" s="4">
        <f>C16/$E$16*100</f>
        <v>60.553841602569527</v>
      </c>
      <c r="G16" s="4">
        <f t="shared" ref="G16:H16" si="4">D16/$E$16*100</f>
        <v>39.446178416203637</v>
      </c>
      <c r="H16" s="4">
        <f t="shared" si="4"/>
        <v>100</v>
      </c>
    </row>
    <row r="17" spans="2:9" ht="15" customHeight="1" x14ac:dyDescent="0.3">
      <c r="B17" s="2" t="s">
        <v>256</v>
      </c>
      <c r="C17" s="3">
        <v>1547898</v>
      </c>
      <c r="D17" s="3">
        <v>250413.85</v>
      </c>
      <c r="E17" s="3">
        <v>1798312</v>
      </c>
      <c r="F17" s="4">
        <f>C17/$E$17*100</f>
        <v>86.075052604887247</v>
      </c>
      <c r="G17" s="4">
        <f t="shared" ref="G17:H17" si="5">D17/$E$17*100</f>
        <v>13.924939053957267</v>
      </c>
      <c r="H17" s="4">
        <f t="shared" si="5"/>
        <v>100</v>
      </c>
    </row>
    <row r="18" spans="2:9" ht="15" customHeight="1" x14ac:dyDescent="0.3">
      <c r="B18" s="2" t="s">
        <v>257</v>
      </c>
      <c r="C18" s="3">
        <v>1694728</v>
      </c>
      <c r="D18" s="3">
        <v>103584.66</v>
      </c>
      <c r="E18" s="3">
        <v>1798312</v>
      </c>
      <c r="F18" s="4">
        <f>C18/$E$18*100</f>
        <v>94.239931669254275</v>
      </c>
      <c r="G18" s="4">
        <f t="shared" ref="G18:H18" si="6">D18/$E$18*100</f>
        <v>5.7601050318298492</v>
      </c>
      <c r="H18" s="4">
        <f t="shared" si="6"/>
        <v>100</v>
      </c>
    </row>
    <row r="19" spans="2:9" ht="15" customHeight="1" x14ac:dyDescent="0.3">
      <c r="B19" s="17" t="s">
        <v>194</v>
      </c>
      <c r="C19" s="3"/>
      <c r="D19" s="3"/>
      <c r="E19" s="3"/>
      <c r="F19" s="4"/>
      <c r="G19" s="4"/>
      <c r="H19" s="4"/>
    </row>
    <row r="20" spans="2:9" ht="15" customHeight="1" x14ac:dyDescent="0.3">
      <c r="B20" s="2" t="s">
        <v>138</v>
      </c>
      <c r="C20" s="3">
        <v>619020.92000000004</v>
      </c>
      <c r="D20" s="3">
        <v>338867.67</v>
      </c>
      <c r="E20" s="3">
        <v>957888.59</v>
      </c>
      <c r="F20" s="4">
        <f>C20/$E$20*100</f>
        <v>64.623477767910359</v>
      </c>
      <c r="G20" s="4">
        <f t="shared" ref="G20:H20" si="7">D20/$E$20*100</f>
        <v>35.376522232089641</v>
      </c>
      <c r="H20" s="4">
        <f t="shared" si="7"/>
        <v>100</v>
      </c>
      <c r="I20" s="41"/>
    </row>
    <row r="21" spans="2:9" ht="15" customHeight="1" x14ac:dyDescent="0.3">
      <c r="B21" s="2" t="s">
        <v>139</v>
      </c>
      <c r="C21" s="3">
        <v>720215.89</v>
      </c>
      <c r="D21" s="3">
        <v>237672.7</v>
      </c>
      <c r="E21" s="3">
        <v>957888.59</v>
      </c>
      <c r="F21" s="4">
        <f>C21/$E$21*100</f>
        <v>75.187855614816328</v>
      </c>
      <c r="G21" s="4">
        <f t="shared" ref="G21:H21" si="8">D21/$E$21*100</f>
        <v>24.812144385183668</v>
      </c>
      <c r="H21" s="4">
        <f t="shared" si="8"/>
        <v>100</v>
      </c>
    </row>
    <row r="22" spans="2:9" ht="15" customHeight="1" x14ac:dyDescent="0.3">
      <c r="B22" s="2" t="s">
        <v>258</v>
      </c>
      <c r="C22" s="3">
        <v>721062.78</v>
      </c>
      <c r="D22" s="3">
        <v>236825.81</v>
      </c>
      <c r="E22" s="3">
        <v>957888.59</v>
      </c>
      <c r="F22" s="4">
        <f>C22/$E$22*100</f>
        <v>75.27626777556668</v>
      </c>
      <c r="G22" s="4">
        <f t="shared" ref="G22:H22" si="9">D22/$E$22*100</f>
        <v>24.723732224433324</v>
      </c>
      <c r="H22" s="4">
        <f t="shared" si="9"/>
        <v>100</v>
      </c>
    </row>
    <row r="23" spans="2:9" ht="15" customHeight="1" x14ac:dyDescent="0.3">
      <c r="B23" s="2" t="s">
        <v>259</v>
      </c>
      <c r="C23" s="3">
        <v>670949.73</v>
      </c>
      <c r="D23" s="3">
        <v>286938.84999999998</v>
      </c>
      <c r="E23" s="3">
        <v>957888.59</v>
      </c>
      <c r="F23" s="4">
        <f>C23/$E$23*100</f>
        <v>70.044652061259029</v>
      </c>
      <c r="G23" s="4">
        <f t="shared" ref="G23:H23" si="10">D23/$E$23*100</f>
        <v>29.955346894778234</v>
      </c>
      <c r="H23" s="4">
        <f t="shared" si="10"/>
        <v>100</v>
      </c>
    </row>
    <row r="24" spans="2:9" ht="15" customHeight="1" x14ac:dyDescent="0.3">
      <c r="B24" s="2" t="s">
        <v>260</v>
      </c>
      <c r="C24" s="3">
        <v>740348.26199999999</v>
      </c>
      <c r="D24" s="3">
        <v>217540.33</v>
      </c>
      <c r="E24" s="3">
        <v>957888.59</v>
      </c>
      <c r="F24" s="4">
        <f>C24/$E$24*100</f>
        <v>77.289600244638052</v>
      </c>
      <c r="G24" s="4">
        <f t="shared" ref="G24:H24" si="11">D24/$E$24*100</f>
        <v>22.710399964154497</v>
      </c>
      <c r="H24" s="4">
        <f t="shared" si="11"/>
        <v>100</v>
      </c>
    </row>
    <row r="25" spans="2:9" ht="15" customHeight="1" x14ac:dyDescent="0.3">
      <c r="B25" s="2" t="s">
        <v>256</v>
      </c>
      <c r="C25" s="3">
        <v>791768.59</v>
      </c>
      <c r="D25" s="3">
        <v>166120</v>
      </c>
      <c r="E25" s="3">
        <v>957888.59</v>
      </c>
      <c r="F25" s="4">
        <f>C25/$E$25*100</f>
        <v>82.657690911633054</v>
      </c>
      <c r="G25" s="4">
        <f t="shared" ref="G25:H25" si="12">D25/$E$25*100</f>
        <v>17.342309088366946</v>
      </c>
      <c r="H25" s="4">
        <f t="shared" si="12"/>
        <v>100</v>
      </c>
    </row>
    <row r="26" spans="2:9" ht="15" customHeight="1" x14ac:dyDescent="0.3">
      <c r="B26" s="2" t="s">
        <v>257</v>
      </c>
      <c r="C26" s="3">
        <v>879351.28</v>
      </c>
      <c r="D26" s="3">
        <v>78537.312000000005</v>
      </c>
      <c r="E26" s="3">
        <v>957888.59</v>
      </c>
      <c r="F26" s="4">
        <f>C26/$E$26*100</f>
        <v>91.800997441675349</v>
      </c>
      <c r="G26" s="4">
        <f t="shared" ref="G26:H26" si="13">D26/$E$26*100</f>
        <v>8.199002767117209</v>
      </c>
      <c r="H26" s="4">
        <f t="shared" si="13"/>
        <v>100</v>
      </c>
    </row>
    <row r="27" spans="2:9" ht="15" customHeight="1" x14ac:dyDescent="0.3">
      <c r="B27" s="14" t="s">
        <v>140</v>
      </c>
      <c r="C27" s="5">
        <v>825466.12</v>
      </c>
      <c r="D27" s="5">
        <v>132422.47</v>
      </c>
      <c r="E27" s="5">
        <v>957888.59</v>
      </c>
      <c r="F27" s="6">
        <f>C27/$E$27*100</f>
        <v>86.175587497080429</v>
      </c>
      <c r="G27" s="6">
        <f t="shared" ref="G27:H27" si="14">D27/$E$27*100</f>
        <v>13.824412502919573</v>
      </c>
      <c r="H27" s="6">
        <f t="shared" si="14"/>
        <v>100</v>
      </c>
    </row>
    <row r="28" spans="2:9" ht="15" customHeight="1" x14ac:dyDescent="0.3">
      <c r="B28" s="74" t="s">
        <v>5</v>
      </c>
      <c r="C28" s="74"/>
      <c r="D28" s="74"/>
      <c r="E28" s="74"/>
      <c r="F28" s="74"/>
      <c r="G28" s="74"/>
      <c r="H28" s="74"/>
    </row>
    <row r="29" spans="2:9" s="44" customFormat="1" ht="15" customHeight="1" x14ac:dyDescent="0.35">
      <c r="B29" s="72" t="s">
        <v>196</v>
      </c>
      <c r="C29" s="72"/>
      <c r="D29" s="72"/>
      <c r="E29" s="72"/>
      <c r="F29" s="72"/>
      <c r="G29" s="72"/>
      <c r="H29" s="72"/>
    </row>
    <row r="30" spans="2:9" s="44" customFormat="1" ht="15" customHeight="1" x14ac:dyDescent="0.35">
      <c r="B30" s="72" t="s">
        <v>269</v>
      </c>
      <c r="C30" s="72"/>
      <c r="D30" s="72"/>
      <c r="E30" s="72"/>
      <c r="F30" s="72"/>
      <c r="G30" s="72"/>
      <c r="H30" s="72"/>
    </row>
    <row r="31" spans="2:9" s="44" customFormat="1" ht="15" customHeight="1" x14ac:dyDescent="0.35">
      <c r="B31" s="73" t="s">
        <v>195</v>
      </c>
      <c r="C31" s="73"/>
      <c r="D31" s="73"/>
      <c r="E31" s="73"/>
      <c r="F31" s="73"/>
      <c r="G31" s="73"/>
      <c r="H31" s="73"/>
    </row>
    <row r="32" spans="2:9" s="44" customFormat="1" ht="15" customHeight="1" x14ac:dyDescent="0.35">
      <c r="B32" s="72" t="s">
        <v>270</v>
      </c>
      <c r="C32" s="72"/>
      <c r="D32" s="72"/>
      <c r="E32" s="72"/>
      <c r="F32" s="72"/>
      <c r="G32" s="72"/>
      <c r="H32" s="72"/>
    </row>
    <row r="34" spans="5:6" ht="15" customHeight="1" x14ac:dyDescent="0.3">
      <c r="E34" s="45"/>
      <c r="F34" s="46"/>
    </row>
  </sheetData>
  <mergeCells count="10">
    <mergeCell ref="B29:H29"/>
    <mergeCell ref="B30:H30"/>
    <mergeCell ref="B31:H31"/>
    <mergeCell ref="B32:H32"/>
    <mergeCell ref="B6:H6"/>
    <mergeCell ref="B7:H7"/>
    <mergeCell ref="B8:B9"/>
    <mergeCell ref="C8:E8"/>
    <mergeCell ref="F8:H8"/>
    <mergeCell ref="B28:H28"/>
  </mergeCells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B6:I30"/>
  <sheetViews>
    <sheetView zoomScaleNormal="100" workbookViewId="0"/>
  </sheetViews>
  <sheetFormatPr baseColWidth="10" defaultColWidth="11.453125" defaultRowHeight="15" customHeight="1" x14ac:dyDescent="0.3"/>
  <cols>
    <col min="1" max="1" width="2.6328125" style="22" customWidth="1"/>
    <col min="2" max="2" width="32.90625" style="22" customWidth="1"/>
    <col min="3" max="8" width="10.6328125" style="22" customWidth="1"/>
    <col min="9" max="16384" width="11.453125" style="22"/>
  </cols>
  <sheetData>
    <row r="6" spans="2:8" ht="15" customHeight="1" x14ac:dyDescent="0.4">
      <c r="B6" s="61" t="s">
        <v>207</v>
      </c>
      <c r="C6" s="61"/>
      <c r="D6" s="61"/>
      <c r="E6" s="61"/>
      <c r="F6" s="61"/>
      <c r="G6" s="61"/>
      <c r="H6" s="61"/>
    </row>
    <row r="7" spans="2:8" ht="15" customHeight="1" x14ac:dyDescent="0.3">
      <c r="B7" s="75" t="s">
        <v>262</v>
      </c>
      <c r="C7" s="75"/>
      <c r="D7" s="75"/>
      <c r="E7" s="75"/>
      <c r="F7" s="75"/>
      <c r="G7" s="75"/>
      <c r="H7" s="75"/>
    </row>
    <row r="8" spans="2:8" ht="15" customHeight="1" x14ac:dyDescent="0.3">
      <c r="B8" s="69" t="s">
        <v>0</v>
      </c>
      <c r="C8" s="71" t="s">
        <v>1</v>
      </c>
      <c r="D8" s="71"/>
      <c r="E8" s="71"/>
      <c r="F8" s="71" t="s">
        <v>2</v>
      </c>
      <c r="G8" s="71"/>
      <c r="H8" s="71"/>
    </row>
    <row r="9" spans="2:8" ht="15" customHeight="1" x14ac:dyDescent="0.3">
      <c r="B9" s="70"/>
      <c r="C9" s="1" t="s">
        <v>230</v>
      </c>
      <c r="D9" s="1" t="s">
        <v>3</v>
      </c>
      <c r="E9" s="1" t="s">
        <v>124</v>
      </c>
      <c r="F9" s="1" t="s">
        <v>230</v>
      </c>
      <c r="G9" s="1" t="s">
        <v>3</v>
      </c>
      <c r="H9" s="1" t="s">
        <v>4</v>
      </c>
    </row>
    <row r="10" spans="2:8" ht="15" customHeight="1" x14ac:dyDescent="0.3">
      <c r="B10" s="37" t="s">
        <v>142</v>
      </c>
      <c r="C10" s="3">
        <v>289914</v>
      </c>
      <c r="D10" s="3">
        <v>14800.575000000001</v>
      </c>
      <c r="E10" s="3">
        <v>304714.58</v>
      </c>
      <c r="F10" s="4">
        <f>C10/$E$10*100</f>
        <v>95.142805441078664</v>
      </c>
      <c r="G10" s="4">
        <f t="shared" ref="G10:H10" si="0">D10/$E$10*100</f>
        <v>4.857192918041533</v>
      </c>
      <c r="H10" s="4">
        <f t="shared" si="0"/>
        <v>100</v>
      </c>
    </row>
    <row r="11" spans="2:8" ht="15" customHeight="1" x14ac:dyDescent="0.3">
      <c r="B11" s="37" t="s">
        <v>143</v>
      </c>
      <c r="C11" s="3">
        <v>83287.040999999997</v>
      </c>
      <c r="D11" s="3">
        <v>221427.53</v>
      </c>
      <c r="E11" s="3">
        <v>304714.58</v>
      </c>
      <c r="F11" s="4">
        <f>C11/$E$11*100</f>
        <v>27.332804685617599</v>
      </c>
      <c r="G11" s="4">
        <f t="shared" ref="G11:H11" si="1">D11/$E$11*100</f>
        <v>72.667192360798751</v>
      </c>
      <c r="H11" s="4">
        <f t="shared" si="1"/>
        <v>100</v>
      </c>
    </row>
    <row r="12" spans="2:8" ht="15" customHeight="1" x14ac:dyDescent="0.3">
      <c r="B12" s="37" t="s">
        <v>158</v>
      </c>
      <c r="C12" s="3">
        <v>90560.46</v>
      </c>
      <c r="D12" s="3">
        <v>214154.12</v>
      </c>
      <c r="E12" s="3">
        <v>304714.58</v>
      </c>
      <c r="F12" s="4">
        <f>C12/$E$12*100</f>
        <v>29.719765952781124</v>
      </c>
      <c r="G12" s="4">
        <f t="shared" ref="G12:H12" si="2">D12/$E$12*100</f>
        <v>70.280234047218869</v>
      </c>
      <c r="H12" s="4">
        <f t="shared" si="2"/>
        <v>100</v>
      </c>
    </row>
    <row r="13" spans="2:8" ht="15" customHeight="1" x14ac:dyDescent="0.3">
      <c r="B13" s="37" t="s">
        <v>243</v>
      </c>
      <c r="C13" s="3">
        <v>239709.9</v>
      </c>
      <c r="D13" s="3">
        <v>65004.678</v>
      </c>
      <c r="E13" s="3">
        <v>304714.58</v>
      </c>
      <c r="F13" s="4">
        <f>C13/$E$13*100</f>
        <v>78.667026697573846</v>
      </c>
      <c r="G13" s="4">
        <f t="shared" ref="G13:H13" si="3">D13/$E$13*100</f>
        <v>21.332972646074236</v>
      </c>
      <c r="H13" s="4">
        <f t="shared" si="3"/>
        <v>100</v>
      </c>
    </row>
    <row r="14" spans="2:8" ht="15" customHeight="1" x14ac:dyDescent="0.3">
      <c r="B14" s="37" t="s">
        <v>144</v>
      </c>
      <c r="C14" s="3">
        <v>192787.68900000001</v>
      </c>
      <c r="D14" s="3">
        <v>111926.89</v>
      </c>
      <c r="E14" s="3">
        <v>304714.58</v>
      </c>
      <c r="F14" s="4">
        <f>C14/$E$14*100</f>
        <v>63.26828502922308</v>
      </c>
      <c r="G14" s="4">
        <f t="shared" ref="G14:H14" si="4">D14/$E$14*100</f>
        <v>36.731714642600956</v>
      </c>
      <c r="H14" s="4">
        <f t="shared" si="4"/>
        <v>100</v>
      </c>
    </row>
    <row r="15" spans="2:8" ht="15" customHeight="1" x14ac:dyDescent="0.3">
      <c r="B15" s="37" t="s">
        <v>145</v>
      </c>
      <c r="C15" s="3">
        <v>140902.201</v>
      </c>
      <c r="D15" s="3">
        <v>163812.37</v>
      </c>
      <c r="E15" s="3">
        <v>304714.58</v>
      </c>
      <c r="F15" s="4">
        <f>C15/$E$15*100</f>
        <v>46.240715163678743</v>
      </c>
      <c r="G15" s="4">
        <f t="shared" ref="G15:H15" si="5">D15/$E$15*100</f>
        <v>53.759281882737611</v>
      </c>
      <c r="H15" s="4">
        <f t="shared" si="5"/>
        <v>100</v>
      </c>
    </row>
    <row r="16" spans="2:8" ht="15" customHeight="1" x14ac:dyDescent="0.3">
      <c r="B16" s="37" t="s">
        <v>146</v>
      </c>
      <c r="C16" s="3">
        <v>202012.37</v>
      </c>
      <c r="D16" s="3">
        <v>102702.2</v>
      </c>
      <c r="E16" s="3">
        <v>304714.58</v>
      </c>
      <c r="F16" s="4">
        <f>C16/$E$16*100</f>
        <v>66.295603577616788</v>
      </c>
      <c r="G16" s="4">
        <f t="shared" ref="G16:H16" si="6">D16/$E$16*100</f>
        <v>33.704393140623594</v>
      </c>
      <c r="H16" s="4">
        <f t="shared" si="6"/>
        <v>100</v>
      </c>
    </row>
    <row r="17" spans="2:9" ht="15" customHeight="1" x14ac:dyDescent="0.3">
      <c r="B17" s="37" t="s">
        <v>147</v>
      </c>
      <c r="C17" s="3">
        <v>193796.41</v>
      </c>
      <c r="D17" s="3">
        <v>110918.16</v>
      </c>
      <c r="E17" s="3">
        <v>304714.58</v>
      </c>
      <c r="F17" s="4">
        <f>C17/$E$17*100</f>
        <v>63.599323012374398</v>
      </c>
      <c r="G17" s="4">
        <f t="shared" ref="G17:H17" si="7">D17/$E$17*100</f>
        <v>36.400673705865991</v>
      </c>
      <c r="H17" s="4">
        <f t="shared" si="7"/>
        <v>100</v>
      </c>
    </row>
    <row r="18" spans="2:9" ht="15" customHeight="1" x14ac:dyDescent="0.3">
      <c r="B18" s="37" t="s">
        <v>148</v>
      </c>
      <c r="C18" s="3">
        <v>177741.33</v>
      </c>
      <c r="D18" s="3">
        <v>126973.24</v>
      </c>
      <c r="E18" s="3">
        <v>304714.58</v>
      </c>
      <c r="F18" s="4">
        <f>C18/$E$18*100</f>
        <v>58.33043171088169</v>
      </c>
      <c r="G18" s="4">
        <f t="shared" ref="G18:H18" si="8">D18/$E$18*100</f>
        <v>41.669565007358692</v>
      </c>
      <c r="H18" s="4">
        <f t="shared" si="8"/>
        <v>100</v>
      </c>
      <c r="I18" s="41"/>
    </row>
    <row r="19" spans="2:9" ht="15" customHeight="1" x14ac:dyDescent="0.3">
      <c r="B19" s="37" t="s">
        <v>149</v>
      </c>
      <c r="C19" s="3">
        <v>210829.98</v>
      </c>
      <c r="D19" s="3">
        <v>93884.596999999994</v>
      </c>
      <c r="E19" s="3">
        <v>304714.58</v>
      </c>
      <c r="F19" s="4">
        <f>C19/$E$19*100</f>
        <v>69.189331209553544</v>
      </c>
      <c r="G19" s="4">
        <f t="shared" ref="G19:H19" si="9">D19/$E$19*100</f>
        <v>30.810667805918573</v>
      </c>
      <c r="H19" s="4">
        <f t="shared" si="9"/>
        <v>100</v>
      </c>
    </row>
    <row r="20" spans="2:9" ht="15" customHeight="1" x14ac:dyDescent="0.3">
      <c r="B20" s="37" t="s">
        <v>150</v>
      </c>
      <c r="C20" s="3">
        <v>64347.462</v>
      </c>
      <c r="D20" s="3">
        <v>240367.11</v>
      </c>
      <c r="E20" s="3">
        <v>304714.58</v>
      </c>
      <c r="F20" s="4">
        <f>C20/$E$20*100</f>
        <v>21.117290153953249</v>
      </c>
      <c r="G20" s="4">
        <f t="shared" ref="G20:H20" si="10">D20/$E$20*100</f>
        <v>78.882707220639062</v>
      </c>
      <c r="H20" s="4">
        <f t="shared" si="10"/>
        <v>100</v>
      </c>
    </row>
    <row r="21" spans="2:9" ht="15" customHeight="1" x14ac:dyDescent="0.3">
      <c r="B21" s="37" t="s">
        <v>151</v>
      </c>
      <c r="C21" s="3">
        <v>36260.326000000001</v>
      </c>
      <c r="D21" s="3">
        <v>268454.25</v>
      </c>
      <c r="E21" s="3">
        <v>304714.58</v>
      </c>
      <c r="F21" s="4">
        <f>C21/$E$21*100</f>
        <v>11.899767316680416</v>
      </c>
      <c r="G21" s="4">
        <f t="shared" ref="G21:H21" si="11">D21/$E$21*100</f>
        <v>88.100231370615731</v>
      </c>
      <c r="H21" s="4">
        <f t="shared" si="11"/>
        <v>100</v>
      </c>
    </row>
    <row r="22" spans="2:9" ht="15" customHeight="1" x14ac:dyDescent="0.3">
      <c r="B22" s="37" t="s">
        <v>152</v>
      </c>
      <c r="C22" s="3">
        <v>184618.11</v>
      </c>
      <c r="D22" s="3">
        <v>120096.46</v>
      </c>
      <c r="E22" s="3">
        <v>304714.58</v>
      </c>
      <c r="F22" s="4">
        <f>C22/$E$22*100</f>
        <v>60.587225593209212</v>
      </c>
      <c r="G22" s="4">
        <f t="shared" ref="G22:H22" si="12">D22/$E$22*100</f>
        <v>39.412771125031171</v>
      </c>
      <c r="H22" s="4">
        <f t="shared" si="12"/>
        <v>100</v>
      </c>
    </row>
    <row r="23" spans="2:9" ht="15" customHeight="1" x14ac:dyDescent="0.3">
      <c r="B23" s="37" t="s">
        <v>153</v>
      </c>
      <c r="C23" s="3">
        <v>182313.79</v>
      </c>
      <c r="D23" s="3">
        <v>122400.78</v>
      </c>
      <c r="E23" s="3">
        <v>304714.58</v>
      </c>
      <c r="F23" s="4">
        <f>C23/$E$23*100</f>
        <v>59.831003163681892</v>
      </c>
      <c r="G23" s="4">
        <f t="shared" ref="G23:H23" si="13">D23/$E$23*100</f>
        <v>40.168993554558497</v>
      </c>
      <c r="H23" s="4">
        <f t="shared" si="13"/>
        <v>100</v>
      </c>
    </row>
    <row r="24" spans="2:9" ht="15" customHeight="1" x14ac:dyDescent="0.3">
      <c r="B24" s="37" t="s">
        <v>154</v>
      </c>
      <c r="C24" s="3">
        <v>275135.40999999997</v>
      </c>
      <c r="D24" s="3">
        <v>29579.166000000001</v>
      </c>
      <c r="E24" s="3">
        <v>304714.58</v>
      </c>
      <c r="F24" s="4">
        <f>C24/$E$24*100</f>
        <v>90.292827471530885</v>
      </c>
      <c r="G24" s="4">
        <f t="shared" ref="G24:H24" si="14">D24/$E$24*100</f>
        <v>9.707171215765257</v>
      </c>
      <c r="H24" s="4">
        <f t="shared" si="14"/>
        <v>100</v>
      </c>
    </row>
    <row r="25" spans="2:9" ht="15" customHeight="1" x14ac:dyDescent="0.3">
      <c r="B25" s="37" t="s">
        <v>155</v>
      </c>
      <c r="C25" s="3">
        <v>247255.02</v>
      </c>
      <c r="D25" s="3">
        <v>57459.552000000003</v>
      </c>
      <c r="E25" s="3">
        <v>304714.58</v>
      </c>
      <c r="F25" s="4">
        <f>C25/$E$25*100</f>
        <v>81.143153701408039</v>
      </c>
      <c r="G25" s="4">
        <f t="shared" ref="G25:H25" si="15">D25/$E$25*100</f>
        <v>18.856843673184262</v>
      </c>
      <c r="H25" s="4">
        <f t="shared" si="15"/>
        <v>100</v>
      </c>
    </row>
    <row r="26" spans="2:9" ht="15" customHeight="1" x14ac:dyDescent="0.3">
      <c r="B26" s="37" t="s">
        <v>156</v>
      </c>
      <c r="C26" s="3">
        <v>205207.4</v>
      </c>
      <c r="D26" s="3">
        <v>99507.175000000003</v>
      </c>
      <c r="E26" s="3">
        <v>304714.58</v>
      </c>
      <c r="F26" s="4">
        <f>C26/$E$26*100</f>
        <v>67.344135617009186</v>
      </c>
      <c r="G26" s="4">
        <f t="shared" ref="G26:H26" si="16">D26/$E$26*100</f>
        <v>32.65586274211099</v>
      </c>
      <c r="H26" s="4">
        <f t="shared" si="16"/>
        <v>100</v>
      </c>
      <c r="I26" s="47"/>
    </row>
    <row r="27" spans="2:9" ht="15" customHeight="1" x14ac:dyDescent="0.3">
      <c r="B27" s="38" t="s">
        <v>157</v>
      </c>
      <c r="C27" s="5">
        <v>251139.18</v>
      </c>
      <c r="D27" s="5">
        <v>53575.394999999997</v>
      </c>
      <c r="E27" s="5">
        <v>304714.58</v>
      </c>
      <c r="F27" s="6">
        <f>C27/$E$27*100</f>
        <v>82.417841640527996</v>
      </c>
      <c r="G27" s="6">
        <f t="shared" ref="G27:H27" si="17">D27/$E$27*100</f>
        <v>17.582156718592195</v>
      </c>
      <c r="H27" s="6">
        <f t="shared" si="17"/>
        <v>100</v>
      </c>
      <c r="I27" s="47"/>
    </row>
    <row r="28" spans="2:9" ht="15" customHeight="1" x14ac:dyDescent="0.3">
      <c r="B28" s="60" t="s">
        <v>5</v>
      </c>
      <c r="C28" s="60"/>
      <c r="D28" s="60"/>
      <c r="E28" s="60"/>
      <c r="F28" s="60"/>
    </row>
    <row r="29" spans="2:9" ht="15" customHeight="1" x14ac:dyDescent="0.3">
      <c r="B29" s="23" t="s">
        <v>173</v>
      </c>
      <c r="C29" s="23"/>
      <c r="D29" s="23"/>
      <c r="E29" s="23"/>
      <c r="F29" s="23"/>
    </row>
    <row r="30" spans="2:9" ht="15" customHeight="1" x14ac:dyDescent="0.3">
      <c r="E30" s="45"/>
      <c r="F30" s="46"/>
    </row>
  </sheetData>
  <mergeCells count="6">
    <mergeCell ref="B28:F28"/>
    <mergeCell ref="B6:H6"/>
    <mergeCell ref="B7:H7"/>
    <mergeCell ref="B8:B9"/>
    <mergeCell ref="C8:E8"/>
    <mergeCell ref="F8:H8"/>
  </mergeCell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B6:I55"/>
  <sheetViews>
    <sheetView zoomScaleNormal="100" workbookViewId="0"/>
  </sheetViews>
  <sheetFormatPr baseColWidth="10" defaultColWidth="11.453125" defaultRowHeight="15" customHeight="1" x14ac:dyDescent="0.3"/>
  <cols>
    <col min="1" max="1" width="2.6328125" style="22" customWidth="1"/>
    <col min="2" max="2" width="32.7265625" style="22" customWidth="1"/>
    <col min="3" max="8" width="10.6328125" style="22" customWidth="1"/>
    <col min="9" max="16384" width="11.453125" style="22"/>
  </cols>
  <sheetData>
    <row r="6" spans="2:9" ht="15" customHeight="1" x14ac:dyDescent="0.4">
      <c r="B6" s="61" t="s">
        <v>208</v>
      </c>
      <c r="C6" s="61"/>
      <c r="D6" s="61"/>
      <c r="E6" s="61"/>
      <c r="F6" s="61"/>
      <c r="G6" s="61"/>
      <c r="H6" s="61"/>
    </row>
    <row r="7" spans="2:9" ht="15" customHeight="1" x14ac:dyDescent="0.3">
      <c r="B7" s="75" t="s">
        <v>274</v>
      </c>
      <c r="C7" s="75"/>
      <c r="D7" s="75"/>
      <c r="E7" s="75"/>
      <c r="F7" s="75"/>
      <c r="G7" s="75"/>
      <c r="H7" s="75"/>
    </row>
    <row r="8" spans="2:9" ht="15" customHeight="1" x14ac:dyDescent="0.3">
      <c r="B8" s="69" t="s">
        <v>0</v>
      </c>
      <c r="C8" s="71" t="s">
        <v>1</v>
      </c>
      <c r="D8" s="71"/>
      <c r="E8" s="71"/>
      <c r="F8" s="71" t="s">
        <v>2</v>
      </c>
      <c r="G8" s="71"/>
      <c r="H8" s="71"/>
    </row>
    <row r="9" spans="2:9" ht="15" customHeight="1" x14ac:dyDescent="0.3">
      <c r="B9" s="70"/>
      <c r="C9" s="1" t="s">
        <v>230</v>
      </c>
      <c r="D9" s="1" t="s">
        <v>3</v>
      </c>
      <c r="E9" s="1" t="s">
        <v>4</v>
      </c>
      <c r="F9" s="1" t="s">
        <v>230</v>
      </c>
      <c r="G9" s="1" t="s">
        <v>3</v>
      </c>
      <c r="H9" s="1" t="s">
        <v>4</v>
      </c>
    </row>
    <row r="10" spans="2:9" ht="15" customHeight="1" x14ac:dyDescent="0.3">
      <c r="B10" s="37" t="s">
        <v>159</v>
      </c>
      <c r="C10" s="3">
        <v>115886.42</v>
      </c>
      <c r="D10" s="3">
        <v>188828.16</v>
      </c>
      <c r="E10" s="3">
        <v>304714.58</v>
      </c>
      <c r="F10" s="4">
        <f>C10/$E$10*100</f>
        <v>38.031137203871239</v>
      </c>
      <c r="G10" s="4">
        <f t="shared" ref="G10:H10" si="0">D10/$E$10*100</f>
        <v>61.968862796128754</v>
      </c>
      <c r="H10" s="4">
        <f t="shared" si="0"/>
        <v>100</v>
      </c>
      <c r="I10" s="40"/>
    </row>
    <row r="11" spans="2:9" ht="15" customHeight="1" x14ac:dyDescent="0.3">
      <c r="B11" s="37" t="s">
        <v>160</v>
      </c>
      <c r="C11" s="3">
        <v>75643.247000000003</v>
      </c>
      <c r="D11" s="3">
        <v>229071.33</v>
      </c>
      <c r="E11" s="3">
        <v>304714.58</v>
      </c>
      <c r="F11" s="4">
        <f>C11/$E$11*100</f>
        <v>24.824295247047253</v>
      </c>
      <c r="G11" s="4">
        <f t="shared" ref="G11:H11" si="1">D11/$E$11*100</f>
        <v>75.175703768424867</v>
      </c>
      <c r="H11" s="4">
        <f t="shared" si="1"/>
        <v>100</v>
      </c>
    </row>
    <row r="12" spans="2:9" ht="15" customHeight="1" x14ac:dyDescent="0.3">
      <c r="B12" s="37" t="s">
        <v>244</v>
      </c>
      <c r="C12" s="3">
        <v>60509.125999999997</v>
      </c>
      <c r="D12" s="3">
        <v>244205.45</v>
      </c>
      <c r="E12" s="3">
        <v>304714.58</v>
      </c>
      <c r="F12" s="4">
        <f>C12/$E$12*100</f>
        <v>19.857640550051787</v>
      </c>
      <c r="G12" s="4">
        <f t="shared" ref="G12:H12" si="2">D12/$E$12*100</f>
        <v>80.142358137244358</v>
      </c>
      <c r="H12" s="4">
        <f t="shared" si="2"/>
        <v>100</v>
      </c>
    </row>
    <row r="13" spans="2:9" ht="15" customHeight="1" x14ac:dyDescent="0.3">
      <c r="B13" s="37" t="s">
        <v>161</v>
      </c>
      <c r="C13" s="3">
        <v>122822.96</v>
      </c>
      <c r="D13" s="3">
        <v>181891.61</v>
      </c>
      <c r="E13" s="3">
        <v>304714.58</v>
      </c>
      <c r="F13" s="4">
        <f>C13/$E$13*100</f>
        <v>40.307542881604157</v>
      </c>
      <c r="G13" s="4">
        <f t="shared" ref="G13:H13" si="3">D13/$E$13*100</f>
        <v>59.692453836636226</v>
      </c>
      <c r="H13" s="4">
        <f t="shared" si="3"/>
        <v>100</v>
      </c>
    </row>
    <row r="14" spans="2:9" ht="15" customHeight="1" x14ac:dyDescent="0.3">
      <c r="B14" s="37" t="s">
        <v>245</v>
      </c>
      <c r="C14" s="3">
        <v>52148.627</v>
      </c>
      <c r="D14" s="3">
        <v>252565.948</v>
      </c>
      <c r="E14" s="3">
        <v>304714.58</v>
      </c>
      <c r="F14" s="4">
        <f>C14/$E$14*100</f>
        <v>17.113925759640381</v>
      </c>
      <c r="G14" s="4">
        <f t="shared" ref="G14:H14" si="4">D14/$E$14*100</f>
        <v>82.886072599479803</v>
      </c>
      <c r="H14" s="4">
        <f t="shared" si="4"/>
        <v>100</v>
      </c>
    </row>
    <row r="15" spans="2:9" ht="15" customHeight="1" x14ac:dyDescent="0.3">
      <c r="B15" s="37" t="s">
        <v>162</v>
      </c>
      <c r="C15" s="3">
        <v>155164.22</v>
      </c>
      <c r="D15" s="3">
        <v>149550.35</v>
      </c>
      <c r="E15" s="3">
        <v>304714.58</v>
      </c>
      <c r="F15" s="4">
        <f>C15/$E$15*100</f>
        <v>50.921166949083954</v>
      </c>
      <c r="G15" s="4">
        <f t="shared" ref="G15:H15" si="5">D15/$E$15*100</f>
        <v>49.078829769156435</v>
      </c>
      <c r="H15" s="4">
        <f t="shared" si="5"/>
        <v>100</v>
      </c>
    </row>
    <row r="16" spans="2:9" ht="15" customHeight="1" x14ac:dyDescent="0.3">
      <c r="B16" s="38" t="s">
        <v>163</v>
      </c>
      <c r="C16" s="5">
        <v>70785.620999999999</v>
      </c>
      <c r="D16" s="5">
        <v>233928.95</v>
      </c>
      <c r="E16" s="5">
        <v>304714.58</v>
      </c>
      <c r="F16" s="6">
        <f>C16/$E$16*100</f>
        <v>23.230139168266906</v>
      </c>
      <c r="G16" s="6">
        <f t="shared" ref="G16:H16" si="6">D16/$E$16*100</f>
        <v>76.769857878149452</v>
      </c>
      <c r="H16" s="6">
        <f t="shared" si="6"/>
        <v>100</v>
      </c>
    </row>
    <row r="17" spans="2:8" ht="15" customHeight="1" x14ac:dyDescent="0.3">
      <c r="B17" s="60" t="s">
        <v>5</v>
      </c>
      <c r="C17" s="60"/>
      <c r="D17" s="60"/>
      <c r="E17" s="60"/>
      <c r="F17" s="60"/>
    </row>
    <row r="18" spans="2:8" ht="15" customHeight="1" x14ac:dyDescent="0.3">
      <c r="B18" s="23" t="s">
        <v>173</v>
      </c>
      <c r="C18" s="23"/>
      <c r="D18" s="23"/>
      <c r="E18" s="23"/>
      <c r="F18" s="23"/>
    </row>
    <row r="19" spans="2:8" ht="15" customHeight="1" x14ac:dyDescent="0.3">
      <c r="E19" s="45"/>
      <c r="F19" s="46"/>
    </row>
    <row r="20" spans="2:8" ht="15" customHeight="1" x14ac:dyDescent="0.4">
      <c r="B20" s="61" t="s">
        <v>209</v>
      </c>
      <c r="C20" s="61"/>
      <c r="D20" s="61"/>
      <c r="E20" s="61"/>
      <c r="F20" s="61"/>
      <c r="G20" s="61"/>
      <c r="H20" s="61"/>
    </row>
    <row r="21" spans="2:8" ht="15" customHeight="1" x14ac:dyDescent="0.3">
      <c r="B21" s="75" t="s">
        <v>275</v>
      </c>
      <c r="C21" s="75"/>
      <c r="D21" s="75"/>
      <c r="E21" s="75"/>
      <c r="F21" s="75"/>
      <c r="G21" s="75"/>
      <c r="H21" s="75"/>
    </row>
    <row r="22" spans="2:8" ht="15" customHeight="1" x14ac:dyDescent="0.3">
      <c r="B22" s="69" t="s">
        <v>0</v>
      </c>
      <c r="C22" s="71" t="s">
        <v>1</v>
      </c>
      <c r="D22" s="71"/>
      <c r="E22" s="71"/>
      <c r="F22" s="71" t="s">
        <v>2</v>
      </c>
      <c r="G22" s="71"/>
      <c r="H22" s="71"/>
    </row>
    <row r="23" spans="2:8" ht="30" customHeight="1" x14ac:dyDescent="0.3">
      <c r="B23" s="70"/>
      <c r="C23" s="7" t="s">
        <v>56</v>
      </c>
      <c r="D23" s="7" t="s">
        <v>38</v>
      </c>
      <c r="E23" s="7" t="s">
        <v>4</v>
      </c>
      <c r="F23" s="7" t="s">
        <v>56</v>
      </c>
      <c r="G23" s="7" t="s">
        <v>38</v>
      </c>
      <c r="H23" s="7" t="s">
        <v>4</v>
      </c>
    </row>
    <row r="24" spans="2:8" ht="15" customHeight="1" x14ac:dyDescent="0.3">
      <c r="B24" s="37" t="s">
        <v>159</v>
      </c>
      <c r="C24" s="3">
        <v>107943</v>
      </c>
      <c r="D24" s="3">
        <v>80885.16</v>
      </c>
      <c r="E24" s="3">
        <v>188828.2</v>
      </c>
      <c r="F24" s="4">
        <f>C24/$E$24*100</f>
        <v>57.164660786895169</v>
      </c>
      <c r="G24" s="4">
        <f t="shared" ref="G24:H24" si="7">D24/$E$24*100</f>
        <v>42.835318029828173</v>
      </c>
      <c r="H24" s="4">
        <f t="shared" si="7"/>
        <v>100</v>
      </c>
    </row>
    <row r="25" spans="2:8" ht="15" customHeight="1" x14ac:dyDescent="0.3">
      <c r="B25" s="37" t="s">
        <v>160</v>
      </c>
      <c r="C25" s="3">
        <v>104196.52</v>
      </c>
      <c r="D25" s="3">
        <v>124874.8</v>
      </c>
      <c r="E25" s="3">
        <v>229071.3</v>
      </c>
      <c r="F25" s="4">
        <f>C25/$E$25*100</f>
        <v>45.486501364422352</v>
      </c>
      <c r="G25" s="4">
        <f t="shared" ref="G25:H25" si="8">D25/$E$25*100</f>
        <v>54.513507366483715</v>
      </c>
      <c r="H25" s="4">
        <f t="shared" si="8"/>
        <v>100</v>
      </c>
    </row>
    <row r="26" spans="2:8" ht="15" customHeight="1" x14ac:dyDescent="0.3">
      <c r="B26" s="37" t="s">
        <v>244</v>
      </c>
      <c r="C26" s="3">
        <v>113057.1</v>
      </c>
      <c r="D26" s="3">
        <v>131148.4</v>
      </c>
      <c r="E26" s="3">
        <v>244205.45</v>
      </c>
      <c r="F26" s="4">
        <f>C26/$E$26*100</f>
        <v>46.29589552567316</v>
      </c>
      <c r="G26" s="4">
        <f t="shared" ref="G26:H26" si="9">D26/$E$26*100</f>
        <v>53.704124948890367</v>
      </c>
      <c r="H26" s="4">
        <f t="shared" si="9"/>
        <v>100</v>
      </c>
    </row>
    <row r="27" spans="2:8" ht="15" customHeight="1" x14ac:dyDescent="0.3">
      <c r="B27" s="37" t="s">
        <v>161</v>
      </c>
      <c r="C27" s="3">
        <v>79220.19</v>
      </c>
      <c r="D27" s="3">
        <v>102671.4</v>
      </c>
      <c r="E27" s="3">
        <v>181891.6</v>
      </c>
      <c r="F27" s="4">
        <f>C27/$E$27*100</f>
        <v>43.55351758959732</v>
      </c>
      <c r="G27" s="4">
        <f t="shared" ref="G27:H27" si="10">D27/$E$27*100</f>
        <v>56.446476912622678</v>
      </c>
      <c r="H27" s="4">
        <f t="shared" si="10"/>
        <v>100</v>
      </c>
    </row>
    <row r="28" spans="2:8" ht="15" customHeight="1" x14ac:dyDescent="0.3">
      <c r="B28" s="37" t="s">
        <v>245</v>
      </c>
      <c r="C28" s="3">
        <v>114401.1</v>
      </c>
      <c r="D28" s="3">
        <v>138164.9</v>
      </c>
      <c r="E28" s="3">
        <v>252565.9</v>
      </c>
      <c r="F28" s="4">
        <f>C28/$E$28*100</f>
        <v>45.295544647951289</v>
      </c>
      <c r="G28" s="4">
        <f t="shared" ref="G28:H28" si="11">D28/$E$28*100</f>
        <v>54.704494945675563</v>
      </c>
      <c r="H28" s="4">
        <f t="shared" si="11"/>
        <v>100</v>
      </c>
    </row>
    <row r="29" spans="2:8" ht="15" customHeight="1" x14ac:dyDescent="0.3">
      <c r="B29" s="37" t="s">
        <v>162</v>
      </c>
      <c r="C29" s="3">
        <v>47365.529000000002</v>
      </c>
      <c r="D29" s="3">
        <v>102184.8</v>
      </c>
      <c r="E29" s="3">
        <v>149550.39999999999</v>
      </c>
      <c r="F29" s="4">
        <f>C29/$E$29*100</f>
        <v>31.671950726979002</v>
      </c>
      <c r="G29" s="4">
        <f t="shared" ref="G29:H29" si="12">D29/$E$29*100</f>
        <v>68.328001797387373</v>
      </c>
      <c r="H29" s="4">
        <f t="shared" si="12"/>
        <v>100</v>
      </c>
    </row>
    <row r="30" spans="2:8" ht="15" customHeight="1" x14ac:dyDescent="0.3">
      <c r="B30" s="38" t="s">
        <v>163</v>
      </c>
      <c r="C30" s="5">
        <v>74422.983999999997</v>
      </c>
      <c r="D30" s="5">
        <v>159505.97</v>
      </c>
      <c r="E30" s="5">
        <v>233929</v>
      </c>
      <c r="F30" s="6">
        <f>C30/$E$30*100</f>
        <v>31.814347088219076</v>
      </c>
      <c r="G30" s="6">
        <f t="shared" ref="G30:H30" si="13">D30/$E$30*100</f>
        <v>68.18563324769481</v>
      </c>
      <c r="H30" s="6">
        <f t="shared" si="13"/>
        <v>100</v>
      </c>
    </row>
    <row r="31" spans="2:8" ht="15" customHeight="1" x14ac:dyDescent="0.3">
      <c r="B31" s="60" t="s">
        <v>5</v>
      </c>
      <c r="C31" s="60"/>
      <c r="D31" s="60"/>
      <c r="E31" s="60"/>
      <c r="F31" s="60"/>
    </row>
    <row r="32" spans="2:8" ht="15" customHeight="1" x14ac:dyDescent="0.3">
      <c r="B32" s="23" t="s">
        <v>173</v>
      </c>
      <c r="C32" s="23"/>
      <c r="D32" s="23"/>
      <c r="E32" s="23"/>
      <c r="F32" s="23"/>
    </row>
    <row r="35" spans="2:7" ht="15" customHeight="1" x14ac:dyDescent="0.3">
      <c r="B35" s="47"/>
      <c r="C35" s="47"/>
      <c r="D35" s="47"/>
      <c r="E35" s="47"/>
      <c r="F35" s="47"/>
      <c r="G35" s="47"/>
    </row>
    <row r="36" spans="2:7" ht="15" customHeight="1" x14ac:dyDescent="0.3">
      <c r="B36" s="2"/>
      <c r="C36" s="48"/>
      <c r="D36" s="48"/>
      <c r="E36" s="47"/>
      <c r="F36" s="47"/>
      <c r="G36" s="47"/>
    </row>
    <row r="37" spans="2:7" ht="15" customHeight="1" x14ac:dyDescent="0.3">
      <c r="B37" s="2"/>
      <c r="C37" s="48"/>
      <c r="D37" s="48"/>
      <c r="E37" s="47"/>
      <c r="F37" s="47"/>
      <c r="G37" s="47"/>
    </row>
    <row r="38" spans="2:7" ht="15" customHeight="1" x14ac:dyDescent="0.3">
      <c r="B38" s="2"/>
      <c r="C38" s="48"/>
      <c r="D38" s="48"/>
      <c r="E38" s="47"/>
      <c r="F38" s="47"/>
      <c r="G38" s="47"/>
    </row>
    <row r="39" spans="2:7" ht="15" customHeight="1" x14ac:dyDescent="0.3">
      <c r="B39" s="2"/>
      <c r="C39" s="48"/>
      <c r="D39" s="48"/>
      <c r="E39" s="47"/>
      <c r="F39" s="47"/>
      <c r="G39" s="47"/>
    </row>
    <row r="40" spans="2:7" ht="15" customHeight="1" x14ac:dyDescent="0.3">
      <c r="B40" s="2"/>
      <c r="C40" s="48"/>
      <c r="D40" s="48"/>
      <c r="E40" s="47"/>
      <c r="F40" s="47"/>
      <c r="G40" s="47"/>
    </row>
    <row r="41" spans="2:7" ht="15" customHeight="1" x14ac:dyDescent="0.3">
      <c r="B41" s="2"/>
      <c r="C41" s="48"/>
      <c r="D41" s="48"/>
      <c r="E41" s="47"/>
      <c r="F41" s="47"/>
      <c r="G41" s="47"/>
    </row>
    <row r="42" spans="2:7" ht="15" customHeight="1" x14ac:dyDescent="0.3">
      <c r="B42" s="2"/>
      <c r="C42" s="48"/>
      <c r="D42" s="48"/>
      <c r="E42" s="47"/>
      <c r="F42" s="47"/>
      <c r="G42" s="47"/>
    </row>
    <row r="43" spans="2:7" ht="15" customHeight="1" x14ac:dyDescent="0.3">
      <c r="B43" s="47"/>
      <c r="C43" s="47"/>
      <c r="D43" s="47"/>
      <c r="E43" s="47"/>
      <c r="F43" s="47"/>
      <c r="G43" s="47"/>
    </row>
    <row r="44" spans="2:7" ht="15" customHeight="1" x14ac:dyDescent="0.3">
      <c r="B44" s="47"/>
      <c r="C44" s="47"/>
      <c r="D44" s="47"/>
      <c r="E44" s="47"/>
      <c r="F44" s="47"/>
      <c r="G44" s="47"/>
    </row>
    <row r="45" spans="2:7" ht="15" customHeight="1" x14ac:dyDescent="0.3">
      <c r="B45" s="47"/>
      <c r="C45" s="48"/>
      <c r="D45" s="48"/>
      <c r="E45" s="52"/>
      <c r="F45" s="47"/>
      <c r="G45" s="47"/>
    </row>
    <row r="46" spans="2:7" ht="15" customHeight="1" x14ac:dyDescent="0.3">
      <c r="B46" s="47"/>
      <c r="C46" s="48"/>
      <c r="D46" s="48"/>
      <c r="E46" s="52"/>
      <c r="F46" s="47"/>
      <c r="G46" s="47"/>
    </row>
    <row r="47" spans="2:7" ht="15" customHeight="1" x14ac:dyDescent="0.3">
      <c r="B47" s="47"/>
      <c r="C47" s="48"/>
      <c r="D47" s="48"/>
      <c r="E47" s="52"/>
      <c r="F47" s="47"/>
      <c r="G47" s="47"/>
    </row>
    <row r="48" spans="2:7" ht="15" customHeight="1" x14ac:dyDescent="0.3">
      <c r="B48" s="47"/>
      <c r="C48" s="48"/>
      <c r="D48" s="48"/>
      <c r="E48" s="52"/>
      <c r="F48" s="47"/>
      <c r="G48" s="47"/>
    </row>
    <row r="49" spans="2:7" ht="15" customHeight="1" x14ac:dyDescent="0.3">
      <c r="B49" s="47"/>
      <c r="C49" s="48"/>
      <c r="D49" s="48"/>
      <c r="E49" s="52"/>
      <c r="F49" s="47"/>
      <c r="G49" s="47"/>
    </row>
    <row r="50" spans="2:7" ht="15" customHeight="1" x14ac:dyDescent="0.3">
      <c r="B50" s="47"/>
      <c r="C50" s="48"/>
      <c r="D50" s="48"/>
      <c r="E50" s="52"/>
      <c r="F50" s="47"/>
      <c r="G50" s="47"/>
    </row>
    <row r="51" spans="2:7" ht="15" customHeight="1" x14ac:dyDescent="0.3">
      <c r="B51" s="47"/>
      <c r="C51" s="48"/>
      <c r="D51" s="48"/>
      <c r="E51" s="52"/>
      <c r="F51" s="47"/>
      <c r="G51" s="47"/>
    </row>
    <row r="52" spans="2:7" ht="15" customHeight="1" x14ac:dyDescent="0.3">
      <c r="B52" s="47"/>
      <c r="C52" s="47"/>
      <c r="D52" s="47"/>
      <c r="E52" s="47"/>
      <c r="F52" s="47"/>
      <c r="G52" s="47"/>
    </row>
    <row r="53" spans="2:7" ht="15" customHeight="1" x14ac:dyDescent="0.3">
      <c r="B53" s="47"/>
      <c r="C53" s="47"/>
      <c r="D53" s="47"/>
      <c r="E53" s="47"/>
      <c r="F53" s="47"/>
      <c r="G53" s="47"/>
    </row>
    <row r="54" spans="2:7" ht="15" customHeight="1" x14ac:dyDescent="0.3">
      <c r="B54" s="47"/>
      <c r="C54" s="47"/>
      <c r="D54" s="47"/>
      <c r="E54" s="47"/>
      <c r="F54" s="47"/>
      <c r="G54" s="47"/>
    </row>
    <row r="55" spans="2:7" ht="15" customHeight="1" x14ac:dyDescent="0.3">
      <c r="B55" s="47"/>
      <c r="C55" s="47"/>
      <c r="D55" s="47"/>
      <c r="E55" s="47"/>
      <c r="F55" s="47"/>
      <c r="G55" s="47"/>
    </row>
  </sheetData>
  <mergeCells count="12">
    <mergeCell ref="B31:F31"/>
    <mergeCell ref="B6:H6"/>
    <mergeCell ref="B7:H7"/>
    <mergeCell ref="B8:B9"/>
    <mergeCell ref="C8:E8"/>
    <mergeCell ref="F8:H8"/>
    <mergeCell ref="B17:F17"/>
    <mergeCell ref="B20:H20"/>
    <mergeCell ref="B21:H21"/>
    <mergeCell ref="B22:B23"/>
    <mergeCell ref="C22:E22"/>
    <mergeCell ref="F22:H22"/>
  </mergeCell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B6:D24"/>
  <sheetViews>
    <sheetView zoomScaleNormal="100" workbookViewId="0"/>
  </sheetViews>
  <sheetFormatPr baseColWidth="10" defaultColWidth="11.453125" defaultRowHeight="15" customHeight="1" x14ac:dyDescent="0.3"/>
  <cols>
    <col min="1" max="1" width="2.6328125" style="22" customWidth="1"/>
    <col min="2" max="2" width="26.6328125" style="22" customWidth="1"/>
    <col min="3" max="4" width="10.6328125" style="22" customWidth="1"/>
    <col min="5" max="16384" width="11.453125" style="22"/>
  </cols>
  <sheetData>
    <row r="6" spans="2:4" ht="15" customHeight="1" x14ac:dyDescent="0.4">
      <c r="B6" s="61" t="s">
        <v>213</v>
      </c>
      <c r="C6" s="61"/>
      <c r="D6" s="61"/>
    </row>
    <row r="7" spans="2:4" ht="30" customHeight="1" x14ac:dyDescent="0.3">
      <c r="B7" s="62" t="s">
        <v>168</v>
      </c>
      <c r="C7" s="62"/>
      <c r="D7" s="62"/>
    </row>
    <row r="8" spans="2:4" ht="30" customHeight="1" x14ac:dyDescent="0.3">
      <c r="B8" s="29" t="s">
        <v>0</v>
      </c>
      <c r="C8" s="8" t="s">
        <v>1</v>
      </c>
      <c r="D8" s="8" t="s">
        <v>2</v>
      </c>
    </row>
    <row r="9" spans="2:4" ht="15" customHeight="1" x14ac:dyDescent="0.3">
      <c r="B9" s="37" t="s">
        <v>164</v>
      </c>
      <c r="C9" s="3">
        <v>734.83412299999998</v>
      </c>
      <c r="D9" s="4">
        <f>C9/$C$13*100</f>
        <v>0.24115489419639846</v>
      </c>
    </row>
    <row r="10" spans="2:4" ht="15" customHeight="1" x14ac:dyDescent="0.3">
      <c r="B10" s="37" t="s">
        <v>165</v>
      </c>
      <c r="C10" s="3">
        <v>5562.3564999999999</v>
      </c>
      <c r="D10" s="4">
        <f t="shared" ref="D10:D13" si="0">C10/$C$13*100</f>
        <v>1.8254316875812111</v>
      </c>
    </row>
    <row r="11" spans="2:4" ht="15" customHeight="1" x14ac:dyDescent="0.3">
      <c r="B11" s="37" t="s">
        <v>166</v>
      </c>
      <c r="C11" s="3">
        <v>84441.934999999998</v>
      </c>
      <c r="D11" s="4">
        <f t="shared" si="0"/>
        <v>27.711813133457539</v>
      </c>
    </row>
    <row r="12" spans="2:4" ht="15" customHeight="1" x14ac:dyDescent="0.3">
      <c r="B12" s="37" t="s">
        <v>167</v>
      </c>
      <c r="C12" s="3">
        <v>213975.45</v>
      </c>
      <c r="D12" s="4">
        <f t="shared" si="0"/>
        <v>70.221598848338658</v>
      </c>
    </row>
    <row r="13" spans="2:4" ht="15" customHeight="1" x14ac:dyDescent="0.3">
      <c r="B13" s="53" t="s">
        <v>210</v>
      </c>
      <c r="C13" s="12">
        <v>304714.58</v>
      </c>
      <c r="D13" s="13">
        <f t="shared" si="0"/>
        <v>100</v>
      </c>
    </row>
    <row r="14" spans="2:4" ht="15" customHeight="1" x14ac:dyDescent="0.3">
      <c r="B14" s="60" t="s">
        <v>5</v>
      </c>
      <c r="C14" s="60"/>
      <c r="D14" s="60"/>
    </row>
    <row r="15" spans="2:4" ht="24" customHeight="1" x14ac:dyDescent="0.3">
      <c r="B15" s="76" t="s">
        <v>173</v>
      </c>
      <c r="C15" s="76"/>
      <c r="D15" s="76"/>
    </row>
    <row r="21" spans="3:3" ht="15" customHeight="1" x14ac:dyDescent="0.3">
      <c r="C21" s="45"/>
    </row>
    <row r="22" spans="3:3" ht="15" customHeight="1" x14ac:dyDescent="0.3">
      <c r="C22" s="45"/>
    </row>
    <row r="23" spans="3:3" ht="15" customHeight="1" x14ac:dyDescent="0.3">
      <c r="C23" s="45"/>
    </row>
    <row r="24" spans="3:3" ht="15" customHeight="1" x14ac:dyDescent="0.3">
      <c r="C24" s="45"/>
    </row>
  </sheetData>
  <mergeCells count="4">
    <mergeCell ref="B6:D6"/>
    <mergeCell ref="B7:D7"/>
    <mergeCell ref="B14:D14"/>
    <mergeCell ref="B15:D1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6:H33"/>
  <sheetViews>
    <sheetView tabSelected="1" zoomScaleNormal="100" workbookViewId="0"/>
  </sheetViews>
  <sheetFormatPr baseColWidth="10" defaultColWidth="11.453125" defaultRowHeight="15" customHeight="1" x14ac:dyDescent="0.3"/>
  <cols>
    <col min="1" max="1" width="2.6328125" style="22" customWidth="1"/>
    <col min="2" max="2" width="81.81640625" style="22" customWidth="1"/>
    <col min="3" max="8" width="10.6328125" style="22" customWidth="1"/>
    <col min="9" max="16384" width="11.453125" style="22"/>
  </cols>
  <sheetData>
    <row r="6" spans="2:8" ht="15" customHeight="1" x14ac:dyDescent="0.4">
      <c r="B6" s="61" t="s">
        <v>174</v>
      </c>
      <c r="C6" s="61"/>
      <c r="D6" s="61"/>
      <c r="E6" s="61"/>
      <c r="F6" s="61"/>
      <c r="G6" s="61"/>
      <c r="H6" s="61"/>
    </row>
    <row r="7" spans="2:8" ht="15" customHeight="1" x14ac:dyDescent="0.3">
      <c r="B7" s="62" t="s">
        <v>169</v>
      </c>
      <c r="C7" s="62"/>
      <c r="D7" s="62"/>
      <c r="E7" s="62"/>
      <c r="F7" s="62"/>
      <c r="G7" s="62"/>
      <c r="H7" s="62"/>
    </row>
    <row r="8" spans="2:8" ht="15" customHeight="1" x14ac:dyDescent="0.3">
      <c r="B8" s="63" t="s">
        <v>0</v>
      </c>
      <c r="C8" s="65" t="s">
        <v>1</v>
      </c>
      <c r="D8" s="65"/>
      <c r="E8" s="65"/>
      <c r="F8" s="65" t="s">
        <v>2</v>
      </c>
      <c r="G8" s="65"/>
      <c r="H8" s="65"/>
    </row>
    <row r="9" spans="2:8" ht="15" customHeight="1" x14ac:dyDescent="0.3">
      <c r="B9" s="64"/>
      <c r="C9" s="36" t="s">
        <v>230</v>
      </c>
      <c r="D9" s="36" t="s">
        <v>3</v>
      </c>
      <c r="E9" s="36" t="s">
        <v>4</v>
      </c>
      <c r="F9" s="36" t="s">
        <v>230</v>
      </c>
      <c r="G9" s="36" t="s">
        <v>3</v>
      </c>
      <c r="H9" s="36" t="s">
        <v>4</v>
      </c>
    </row>
    <row r="10" spans="2:8" ht="15" customHeight="1" x14ac:dyDescent="0.3">
      <c r="B10" s="37" t="s">
        <v>15</v>
      </c>
      <c r="C10" s="3">
        <v>521915.25</v>
      </c>
      <c r="D10" s="3">
        <v>2234404</v>
      </c>
      <c r="E10" s="3">
        <v>2756319</v>
      </c>
      <c r="F10" s="4">
        <v>18.935226655550391</v>
      </c>
      <c r="G10" s="4">
        <v>81.064782414517339</v>
      </c>
      <c r="H10" s="4">
        <v>100</v>
      </c>
    </row>
    <row r="11" spans="2:8" ht="15" customHeight="1" x14ac:dyDescent="0.3">
      <c r="B11" s="37" t="s">
        <v>7</v>
      </c>
      <c r="C11" s="3">
        <v>340857.87</v>
      </c>
      <c r="D11" s="3">
        <v>2415461</v>
      </c>
      <c r="E11" s="3">
        <v>2756319</v>
      </c>
      <c r="F11" s="4">
        <v>12.366415861153952</v>
      </c>
      <c r="G11" s="4">
        <v>87.633579422410833</v>
      </c>
      <c r="H11" s="4">
        <v>100</v>
      </c>
    </row>
    <row r="12" spans="2:8" ht="15" customHeight="1" x14ac:dyDescent="0.3">
      <c r="B12" s="37" t="s">
        <v>17</v>
      </c>
      <c r="C12" s="3">
        <v>95359.15</v>
      </c>
      <c r="D12" s="3">
        <v>2660960</v>
      </c>
      <c r="E12" s="3">
        <v>2756319</v>
      </c>
      <c r="F12" s="4">
        <v>3.4596557945578867</v>
      </c>
      <c r="G12" s="4">
        <v>96.540349647482742</v>
      </c>
      <c r="H12" s="4">
        <v>100</v>
      </c>
    </row>
    <row r="13" spans="2:8" ht="15" customHeight="1" x14ac:dyDescent="0.3">
      <c r="B13" s="37" t="s">
        <v>16</v>
      </c>
      <c r="C13" s="3">
        <v>43689.089</v>
      </c>
      <c r="D13" s="3">
        <v>2712630</v>
      </c>
      <c r="E13" s="3">
        <v>2756319</v>
      </c>
      <c r="F13" s="4">
        <v>1.5850519841861557</v>
      </c>
      <c r="G13" s="4">
        <v>98.414951244757958</v>
      </c>
      <c r="H13" s="4">
        <v>100</v>
      </c>
    </row>
    <row r="14" spans="2:8" ht="15" customHeight="1" x14ac:dyDescent="0.3">
      <c r="B14" s="37" t="s">
        <v>231</v>
      </c>
      <c r="C14" s="3">
        <v>41942.18</v>
      </c>
      <c r="D14" s="3">
        <v>2714377</v>
      </c>
      <c r="E14" s="3">
        <v>2756319</v>
      </c>
      <c r="F14" s="4">
        <v>1.521673652432828</v>
      </c>
      <c r="G14" s="4">
        <v>98.478332878015934</v>
      </c>
      <c r="H14" s="4">
        <v>100</v>
      </c>
    </row>
    <row r="15" spans="2:8" ht="15" customHeight="1" x14ac:dyDescent="0.3">
      <c r="B15" s="37" t="s">
        <v>12</v>
      </c>
      <c r="C15" s="3">
        <v>34543.896999999997</v>
      </c>
      <c r="D15" s="3">
        <v>2721775.1</v>
      </c>
      <c r="E15" s="3">
        <v>2756319</v>
      </c>
      <c r="F15" s="4">
        <v>1.2532619410162611</v>
      </c>
      <c r="G15" s="4">
        <v>98.746737950142929</v>
      </c>
      <c r="H15" s="4">
        <v>100</v>
      </c>
    </row>
    <row r="16" spans="2:8" ht="15" customHeight="1" x14ac:dyDescent="0.3">
      <c r="B16" s="37" t="s">
        <v>8</v>
      </c>
      <c r="C16" s="3">
        <v>23396.960999999999</v>
      </c>
      <c r="D16" s="3">
        <v>2732922</v>
      </c>
      <c r="E16" s="3">
        <v>2756319</v>
      </c>
      <c r="F16" s="4">
        <v>0.84884808325886796</v>
      </c>
      <c r="G16" s="4">
        <v>99.151150501810577</v>
      </c>
      <c r="H16" s="4">
        <v>100</v>
      </c>
    </row>
    <row r="17" spans="2:8" ht="15" customHeight="1" x14ac:dyDescent="0.3">
      <c r="B17" s="37" t="s">
        <v>9</v>
      </c>
      <c r="C17" s="3">
        <v>17614.199000000001</v>
      </c>
      <c r="D17" s="3">
        <v>2738704.8</v>
      </c>
      <c r="E17" s="3">
        <v>2756319</v>
      </c>
      <c r="F17" s="4">
        <v>0.63904791136294459</v>
      </c>
      <c r="G17" s="4">
        <v>99.36095205235678</v>
      </c>
      <c r="H17" s="4">
        <v>100</v>
      </c>
    </row>
    <row r="18" spans="2:8" ht="15" customHeight="1" x14ac:dyDescent="0.3">
      <c r="B18" s="37" t="s">
        <v>11</v>
      </c>
      <c r="C18" s="3">
        <v>10144.752</v>
      </c>
      <c r="D18" s="3">
        <v>2746174</v>
      </c>
      <c r="E18" s="3">
        <v>2756319</v>
      </c>
      <c r="F18" s="4">
        <v>0.36805435074822618</v>
      </c>
      <c r="G18" s="4">
        <v>99.631936651744596</v>
      </c>
      <c r="H18" s="4">
        <v>100</v>
      </c>
    </row>
    <row r="19" spans="2:8" ht="15" customHeight="1" x14ac:dyDescent="0.3">
      <c r="B19" s="37" t="s">
        <v>18</v>
      </c>
      <c r="C19" s="3">
        <v>6145.1831000000002</v>
      </c>
      <c r="D19" s="3">
        <v>2750174</v>
      </c>
      <c r="E19" s="3">
        <v>2756319</v>
      </c>
      <c r="F19" s="4">
        <v>0.22294890758290312</v>
      </c>
      <c r="G19" s="4">
        <v>99.777057735334694</v>
      </c>
      <c r="H19" s="4">
        <v>100</v>
      </c>
    </row>
    <row r="20" spans="2:8" ht="15" customHeight="1" x14ac:dyDescent="0.3">
      <c r="B20" s="37" t="s">
        <v>10</v>
      </c>
      <c r="C20" s="3">
        <v>5803.4706999999999</v>
      </c>
      <c r="D20" s="3">
        <v>2750516</v>
      </c>
      <c r="E20" s="3">
        <v>2756319</v>
      </c>
      <c r="F20" s="4">
        <v>0.21055148914185912</v>
      </c>
      <c r="G20" s="4">
        <v>99.789465587981653</v>
      </c>
      <c r="H20" s="4">
        <v>100</v>
      </c>
    </row>
    <row r="21" spans="2:8" ht="15" customHeight="1" x14ac:dyDescent="0.3">
      <c r="B21" s="37" t="s">
        <v>13</v>
      </c>
      <c r="C21" s="3">
        <v>5270.1214</v>
      </c>
      <c r="D21" s="3">
        <v>2751049</v>
      </c>
      <c r="E21" s="3">
        <v>2756319</v>
      </c>
      <c r="F21" s="4">
        <v>0.19120143205485288</v>
      </c>
      <c r="G21" s="4">
        <v>99.808802972370032</v>
      </c>
      <c r="H21" s="4">
        <v>100</v>
      </c>
    </row>
    <row r="22" spans="2:8" ht="15" customHeight="1" x14ac:dyDescent="0.3">
      <c r="B22" s="37" t="s">
        <v>14</v>
      </c>
      <c r="C22" s="3">
        <v>2760.2867000000001</v>
      </c>
      <c r="D22" s="3">
        <v>2753559</v>
      </c>
      <c r="E22" s="3">
        <v>2756319</v>
      </c>
      <c r="F22" s="4">
        <v>0.10014394923084013</v>
      </c>
      <c r="G22" s="4">
        <v>99.899866452322826</v>
      </c>
      <c r="H22" s="4">
        <v>100</v>
      </c>
    </row>
    <row r="23" spans="2:8" ht="15" customHeight="1" x14ac:dyDescent="0.3">
      <c r="B23" s="38" t="s">
        <v>19</v>
      </c>
      <c r="C23" s="5">
        <v>111108.26</v>
      </c>
      <c r="D23" s="5">
        <v>2645211</v>
      </c>
      <c r="E23" s="5">
        <v>2756319</v>
      </c>
      <c r="F23" s="6">
        <v>4.0310377717528336</v>
      </c>
      <c r="G23" s="6">
        <v>95.968971661117592</v>
      </c>
      <c r="H23" s="6">
        <v>100</v>
      </c>
    </row>
    <row r="24" spans="2:8" ht="15" customHeight="1" x14ac:dyDescent="0.3">
      <c r="B24" s="60" t="s">
        <v>5</v>
      </c>
      <c r="C24" s="60"/>
      <c r="D24" s="60"/>
      <c r="E24" s="60"/>
      <c r="F24" s="60"/>
    </row>
    <row r="27" spans="2:8" ht="15" customHeight="1" x14ac:dyDescent="0.3">
      <c r="C27" s="32"/>
    </row>
    <row r="28" spans="2:8" ht="15" customHeight="1" x14ac:dyDescent="0.3">
      <c r="C28" s="3"/>
      <c r="D28" s="3"/>
      <c r="E28" s="3"/>
      <c r="G28" s="35"/>
    </row>
    <row r="29" spans="2:8" ht="15" customHeight="1" x14ac:dyDescent="0.3">
      <c r="C29" s="3"/>
      <c r="D29" s="3"/>
      <c r="E29" s="3"/>
      <c r="G29" s="35"/>
    </row>
    <row r="30" spans="2:8" ht="15" customHeight="1" x14ac:dyDescent="0.3">
      <c r="C30" s="3"/>
      <c r="D30" s="3"/>
      <c r="E30" s="3"/>
      <c r="G30" s="35"/>
    </row>
    <row r="31" spans="2:8" ht="15" customHeight="1" x14ac:dyDescent="0.3">
      <c r="C31" s="3"/>
      <c r="D31" s="3"/>
      <c r="E31" s="3"/>
      <c r="G31" s="35"/>
    </row>
    <row r="32" spans="2:8" ht="15" customHeight="1" x14ac:dyDescent="0.3">
      <c r="C32" s="3"/>
      <c r="D32" s="3"/>
      <c r="E32" s="3"/>
      <c r="G32" s="35"/>
    </row>
    <row r="33" spans="3:7" ht="15" customHeight="1" x14ac:dyDescent="0.3">
      <c r="C33" s="3"/>
      <c r="D33" s="3"/>
      <c r="E33" s="3"/>
      <c r="G33" s="35"/>
    </row>
  </sheetData>
  <sortState xmlns:xlrd2="http://schemas.microsoft.com/office/spreadsheetml/2017/richdata2" ref="B11:H22">
    <sortCondition descending="1" ref="F10:F22"/>
  </sortState>
  <mergeCells count="6">
    <mergeCell ref="B24:F24"/>
    <mergeCell ref="B6:H6"/>
    <mergeCell ref="B7:H7"/>
    <mergeCell ref="B8:B9"/>
    <mergeCell ref="C8:E8"/>
    <mergeCell ref="F8:H8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6:H24"/>
  <sheetViews>
    <sheetView zoomScaleNormal="100" workbookViewId="0"/>
  </sheetViews>
  <sheetFormatPr baseColWidth="10" defaultColWidth="11.453125" defaultRowHeight="15" customHeight="1" x14ac:dyDescent="0.3"/>
  <cols>
    <col min="1" max="1" width="2.6328125" style="22" customWidth="1"/>
    <col min="2" max="2" width="38.54296875" style="22" customWidth="1"/>
    <col min="3" max="8" width="10.6328125" style="22" customWidth="1"/>
    <col min="9" max="16384" width="11.453125" style="22"/>
  </cols>
  <sheetData>
    <row r="6" spans="2:8" ht="15" customHeight="1" x14ac:dyDescent="0.4">
      <c r="B6" s="61" t="s">
        <v>175</v>
      </c>
      <c r="C6" s="61"/>
      <c r="D6" s="61"/>
      <c r="E6" s="61"/>
      <c r="F6" s="61"/>
      <c r="G6" s="61"/>
      <c r="H6" s="61"/>
    </row>
    <row r="7" spans="2:8" ht="15" customHeight="1" x14ac:dyDescent="0.3">
      <c r="B7" s="62" t="s">
        <v>20</v>
      </c>
      <c r="C7" s="62"/>
      <c r="D7" s="62"/>
      <c r="E7" s="62"/>
      <c r="F7" s="62"/>
      <c r="G7" s="62"/>
      <c r="H7" s="62"/>
    </row>
    <row r="8" spans="2:8" ht="15" customHeight="1" x14ac:dyDescent="0.3">
      <c r="B8" s="63" t="s">
        <v>0</v>
      </c>
      <c r="C8" s="65" t="s">
        <v>1</v>
      </c>
      <c r="D8" s="65"/>
      <c r="E8" s="65"/>
      <c r="F8" s="65" t="s">
        <v>2</v>
      </c>
      <c r="G8" s="65"/>
      <c r="H8" s="65"/>
    </row>
    <row r="9" spans="2:8" ht="15" customHeight="1" x14ac:dyDescent="0.3">
      <c r="B9" s="64"/>
      <c r="C9" s="36" t="s">
        <v>246</v>
      </c>
      <c r="D9" s="36" t="s">
        <v>3</v>
      </c>
      <c r="E9" s="36" t="s">
        <v>4</v>
      </c>
      <c r="F9" s="36" t="s">
        <v>246</v>
      </c>
      <c r="G9" s="36" t="s">
        <v>3</v>
      </c>
      <c r="H9" s="36" t="s">
        <v>4</v>
      </c>
    </row>
    <row r="10" spans="2:8" ht="15" customHeight="1" x14ac:dyDescent="0.3">
      <c r="B10" s="37" t="s">
        <v>22</v>
      </c>
      <c r="C10" s="3">
        <v>2722135</v>
      </c>
      <c r="D10" s="3">
        <v>34183.824000000001</v>
      </c>
      <c r="E10" s="3">
        <v>2756319</v>
      </c>
      <c r="F10" s="4">
        <f>C10/$E$11*100</f>
        <v>98.759795219638946</v>
      </c>
      <c r="G10" s="4">
        <f>D10/$E$11*100</f>
        <v>1.2401983950333759</v>
      </c>
      <c r="H10" s="4">
        <f>E10/$E$11*100</f>
        <v>100</v>
      </c>
    </row>
    <row r="11" spans="2:8" ht="15" customHeight="1" x14ac:dyDescent="0.3">
      <c r="B11" s="37" t="s">
        <v>23</v>
      </c>
      <c r="C11" s="3">
        <v>2709407</v>
      </c>
      <c r="D11" s="3">
        <v>46911.682999999997</v>
      </c>
      <c r="E11" s="3">
        <v>2756319</v>
      </c>
      <c r="F11" s="4">
        <f>C11/$E$12*100</f>
        <v>98.298019931655219</v>
      </c>
      <c r="G11" s="4">
        <f>D11/$E$12*100</f>
        <v>1.7019685674988998</v>
      </c>
      <c r="H11" s="4">
        <f>E11/$E$12*100</f>
        <v>100</v>
      </c>
    </row>
    <row r="12" spans="2:8" ht="15" customHeight="1" x14ac:dyDescent="0.3">
      <c r="B12" s="37" t="s">
        <v>21</v>
      </c>
      <c r="C12" s="3">
        <v>2688552</v>
      </c>
      <c r="D12" s="3">
        <v>67767.178</v>
      </c>
      <c r="E12" s="3">
        <v>2756319</v>
      </c>
      <c r="F12" s="4">
        <f>C12/$E$10*100</f>
        <v>97.541394882087303</v>
      </c>
      <c r="G12" s="4">
        <f>D12/$E$10*100</f>
        <v>2.4586115758009139</v>
      </c>
      <c r="H12" s="4">
        <f>E12/$E$10*100</f>
        <v>100</v>
      </c>
    </row>
    <row r="13" spans="2:8" ht="15" customHeight="1" x14ac:dyDescent="0.3">
      <c r="B13" s="37" t="s">
        <v>30</v>
      </c>
      <c r="C13" s="3">
        <v>2673811</v>
      </c>
      <c r="D13" s="3">
        <v>82507.710999999996</v>
      </c>
      <c r="E13" s="3">
        <v>2756319</v>
      </c>
      <c r="F13" s="4">
        <f>C13/$E$19*100</f>
        <v>97.006587408786856</v>
      </c>
      <c r="G13" s="4">
        <f>D13/$E$19*100</f>
        <v>2.9934021062148464</v>
      </c>
      <c r="H13" s="4">
        <f>E13/$E$19*100</f>
        <v>100</v>
      </c>
    </row>
    <row r="14" spans="2:8" ht="15" customHeight="1" x14ac:dyDescent="0.3">
      <c r="B14" s="37" t="s">
        <v>27</v>
      </c>
      <c r="C14" s="3">
        <v>2592095</v>
      </c>
      <c r="D14" s="3">
        <v>164223.60999999999</v>
      </c>
      <c r="E14" s="3">
        <v>2756319</v>
      </c>
      <c r="F14" s="4">
        <f>C14/$E$16*100</f>
        <v>94.041908792124573</v>
      </c>
      <c r="G14" s="4">
        <f>D14/$E$16*100</f>
        <v>5.9580770585697804</v>
      </c>
      <c r="H14" s="4">
        <f>E14/$E$16*100</f>
        <v>100</v>
      </c>
    </row>
    <row r="15" spans="2:8" ht="15" customHeight="1" x14ac:dyDescent="0.3">
      <c r="B15" s="37" t="s">
        <v>32</v>
      </c>
      <c r="C15" s="3">
        <v>2363070</v>
      </c>
      <c r="D15" s="3">
        <v>393248.51</v>
      </c>
      <c r="E15" s="3">
        <v>2756319</v>
      </c>
      <c r="F15" s="4">
        <f>C15/$E$21*100</f>
        <v>85.732819749818518</v>
      </c>
      <c r="G15" s="4">
        <f>D15/$E$21*100</f>
        <v>14.267162472848751</v>
      </c>
      <c r="H15" s="4">
        <f>E15/$E$21*100</f>
        <v>100</v>
      </c>
    </row>
    <row r="16" spans="2:8" ht="15" customHeight="1" x14ac:dyDescent="0.3">
      <c r="B16" s="37" t="s">
        <v>26</v>
      </c>
      <c r="C16" s="3">
        <v>2253702</v>
      </c>
      <c r="D16" s="3">
        <v>502616.527</v>
      </c>
      <c r="E16" s="3">
        <v>2756319</v>
      </c>
      <c r="F16" s="4">
        <f>C16/$E$15*100</f>
        <v>81.764919082297808</v>
      </c>
      <c r="G16" s="4">
        <f>D16/$E$15*100</f>
        <v>18.235063757134064</v>
      </c>
      <c r="H16" s="4">
        <f>E16/$E$15*100</f>
        <v>100</v>
      </c>
    </row>
    <row r="17" spans="2:8" ht="15" customHeight="1" x14ac:dyDescent="0.3">
      <c r="B17" s="37" t="s">
        <v>25</v>
      </c>
      <c r="C17" s="3">
        <v>2188463.2999999998</v>
      </c>
      <c r="D17" s="3">
        <v>567855.69999999995</v>
      </c>
      <c r="E17" s="3">
        <v>2756319</v>
      </c>
      <c r="F17" s="4">
        <f>C17/$E$14*100</f>
        <v>79.398041373295314</v>
      </c>
      <c r="G17" s="4">
        <f>D17/$E$14*100</f>
        <v>20.601958626704672</v>
      </c>
      <c r="H17" s="4">
        <f>E17/$E$14*100</f>
        <v>100</v>
      </c>
    </row>
    <row r="18" spans="2:8" ht="15" customHeight="1" x14ac:dyDescent="0.3">
      <c r="B18" s="37" t="s">
        <v>34</v>
      </c>
      <c r="C18" s="3">
        <v>1882980</v>
      </c>
      <c r="D18" s="3">
        <v>873339.47</v>
      </c>
      <c r="E18" s="3">
        <v>2756319</v>
      </c>
      <c r="F18" s="4">
        <f>C18/$E$23*100</f>
        <v>68.315024494624893</v>
      </c>
      <c r="G18" s="4">
        <f>D18/$E$23*100</f>
        <v>31.684992557102426</v>
      </c>
      <c r="H18" s="4">
        <f>E18/$E$23*100</f>
        <v>100</v>
      </c>
    </row>
    <row r="19" spans="2:8" ht="15" customHeight="1" x14ac:dyDescent="0.3">
      <c r="B19" s="37" t="s">
        <v>28</v>
      </c>
      <c r="C19" s="3">
        <v>1878305</v>
      </c>
      <c r="D19" s="3">
        <v>878014.15</v>
      </c>
      <c r="E19" s="3">
        <v>2756319</v>
      </c>
      <c r="F19" s="4">
        <f>C19/$E$17*100</f>
        <v>68.145414228178964</v>
      </c>
      <c r="G19" s="4">
        <f>D19/$E$17*100</f>
        <v>31.854591213861678</v>
      </c>
      <c r="H19" s="4">
        <f>E19/$E$17*100</f>
        <v>100</v>
      </c>
    </row>
    <row r="20" spans="2:8" ht="15" customHeight="1" x14ac:dyDescent="0.3">
      <c r="B20" s="37" t="s">
        <v>24</v>
      </c>
      <c r="C20" s="3">
        <v>1877650</v>
      </c>
      <c r="D20" s="3">
        <v>878669.29</v>
      </c>
      <c r="E20" s="3">
        <v>2756319</v>
      </c>
      <c r="F20" s="4">
        <f>C20/$E$13*100</f>
        <v>68.121650650741088</v>
      </c>
      <c r="G20" s="4">
        <f>D20/$E$13*100</f>
        <v>31.87835987053748</v>
      </c>
      <c r="H20" s="4">
        <f>E20/$E$13*100</f>
        <v>100</v>
      </c>
    </row>
    <row r="21" spans="2:8" ht="15" customHeight="1" x14ac:dyDescent="0.3">
      <c r="B21" s="37" t="s">
        <v>33</v>
      </c>
      <c r="C21" s="3">
        <v>1865934</v>
      </c>
      <c r="D21" s="3">
        <v>890384.91099999996</v>
      </c>
      <c r="E21" s="3">
        <v>2756319</v>
      </c>
      <c r="F21" s="4">
        <f>C21/$E$22*100</f>
        <v>67.696590996905655</v>
      </c>
      <c r="G21" s="4">
        <f>D21/$E$22*100</f>
        <v>32.303405774150235</v>
      </c>
      <c r="H21" s="4">
        <f>E21/$E$22*100</f>
        <v>100</v>
      </c>
    </row>
    <row r="22" spans="2:8" ht="15" customHeight="1" x14ac:dyDescent="0.3">
      <c r="B22" s="37" t="s">
        <v>31</v>
      </c>
      <c r="C22" s="3">
        <v>1614166</v>
      </c>
      <c r="D22" s="3">
        <v>1142153</v>
      </c>
      <c r="E22" s="3">
        <v>2756319</v>
      </c>
      <c r="F22" s="4">
        <f>C22/$E$20*100</f>
        <v>58.56237975357714</v>
      </c>
      <c r="G22" s="4">
        <f>D22/$E$20*100</f>
        <v>41.43762024642286</v>
      </c>
      <c r="H22" s="4">
        <f>E22/$E$20*100</f>
        <v>100</v>
      </c>
    </row>
    <row r="23" spans="2:8" ht="15" customHeight="1" x14ac:dyDescent="0.3">
      <c r="B23" s="37" t="s">
        <v>29</v>
      </c>
      <c r="C23" s="5">
        <v>1388144.6</v>
      </c>
      <c r="D23" s="5">
        <v>1368174.4</v>
      </c>
      <c r="E23" s="5">
        <v>2756319</v>
      </c>
      <c r="F23" s="6">
        <f>C23/$E$18*100</f>
        <v>50.362262132938895</v>
      </c>
      <c r="G23" s="6">
        <f>D23/$E$18*100</f>
        <v>49.637737867061105</v>
      </c>
      <c r="H23" s="6">
        <f>E23/$E$18*100</f>
        <v>100</v>
      </c>
    </row>
    <row r="24" spans="2:8" ht="15" customHeight="1" x14ac:dyDescent="0.3">
      <c r="B24" s="66" t="s">
        <v>5</v>
      </c>
      <c r="C24" s="67"/>
      <c r="D24" s="67"/>
      <c r="E24" s="67"/>
      <c r="F24" s="67"/>
    </row>
  </sheetData>
  <sortState xmlns:xlrd2="http://schemas.microsoft.com/office/spreadsheetml/2017/richdata2" ref="B11:H23">
    <sortCondition descending="1" ref="F10:F23"/>
  </sortState>
  <mergeCells count="6">
    <mergeCell ref="B24:F24"/>
    <mergeCell ref="B6:H6"/>
    <mergeCell ref="B7:H7"/>
    <mergeCell ref="B8:B9"/>
    <mergeCell ref="C8:E8"/>
    <mergeCell ref="F8:H8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6:H26"/>
  <sheetViews>
    <sheetView zoomScaleNormal="100" workbookViewId="0"/>
  </sheetViews>
  <sheetFormatPr baseColWidth="10" defaultColWidth="11.453125" defaultRowHeight="15" customHeight="1" x14ac:dyDescent="0.3"/>
  <cols>
    <col min="1" max="1" width="2.6328125" style="22" customWidth="1"/>
    <col min="2" max="2" width="26.6328125" style="22" customWidth="1"/>
    <col min="3" max="8" width="10.6328125" style="22" customWidth="1"/>
    <col min="9" max="16384" width="11.453125" style="22"/>
  </cols>
  <sheetData>
    <row r="6" spans="2:8" ht="15" customHeight="1" x14ac:dyDescent="0.4">
      <c r="B6" s="61" t="s">
        <v>176</v>
      </c>
      <c r="C6" s="61"/>
      <c r="D6" s="61"/>
      <c r="E6" s="61"/>
      <c r="F6" s="61"/>
      <c r="G6" s="61"/>
      <c r="H6" s="61"/>
    </row>
    <row r="7" spans="2:8" ht="15" customHeight="1" x14ac:dyDescent="0.3">
      <c r="B7" s="62" t="s">
        <v>170</v>
      </c>
      <c r="C7" s="62"/>
      <c r="D7" s="62"/>
      <c r="E7" s="62"/>
      <c r="F7" s="62"/>
      <c r="G7" s="62"/>
      <c r="H7" s="62"/>
    </row>
    <row r="8" spans="2:8" ht="15" customHeight="1" x14ac:dyDescent="0.3">
      <c r="B8" s="69" t="s">
        <v>0</v>
      </c>
      <c r="C8" s="71" t="s">
        <v>1</v>
      </c>
      <c r="D8" s="71"/>
      <c r="E8" s="71"/>
      <c r="F8" s="71" t="s">
        <v>2</v>
      </c>
      <c r="G8" s="71"/>
      <c r="H8" s="71"/>
    </row>
    <row r="9" spans="2:8" ht="15" customHeight="1" x14ac:dyDescent="0.3">
      <c r="B9" s="70"/>
      <c r="C9" s="1" t="s">
        <v>230</v>
      </c>
      <c r="D9" s="1" t="s">
        <v>3</v>
      </c>
      <c r="E9" s="1" t="s">
        <v>4</v>
      </c>
      <c r="F9" s="1" t="s">
        <v>246</v>
      </c>
      <c r="G9" s="1" t="s">
        <v>3</v>
      </c>
      <c r="H9" s="1" t="s">
        <v>4</v>
      </c>
    </row>
    <row r="10" spans="2:8" ht="15" customHeight="1" x14ac:dyDescent="0.3">
      <c r="B10" s="37" t="s">
        <v>35</v>
      </c>
      <c r="C10" s="3">
        <v>256477.88</v>
      </c>
      <c r="D10" s="3">
        <v>2499841</v>
      </c>
      <c r="E10" s="3">
        <v>2756319</v>
      </c>
      <c r="F10" s="4">
        <f>C10/$E$12*100</f>
        <v>9.3050869656233548</v>
      </c>
      <c r="G10" s="4">
        <f>D10/$E$12*100</f>
        <v>90.694908680744135</v>
      </c>
      <c r="H10" s="4">
        <f>E10/$E$12*100</f>
        <v>100</v>
      </c>
    </row>
    <row r="11" spans="2:8" ht="15" customHeight="1" x14ac:dyDescent="0.3">
      <c r="B11" s="37" t="s">
        <v>36</v>
      </c>
      <c r="C11" s="3">
        <v>1016351</v>
      </c>
      <c r="D11" s="3">
        <v>1739968</v>
      </c>
      <c r="E11" s="3">
        <v>2756319</v>
      </c>
      <c r="F11" s="4">
        <f>C11/$E$11*100</f>
        <v>36.8734896069722</v>
      </c>
      <c r="G11" s="4">
        <f>D11/$E$11*100</f>
        <v>63.1265103930278</v>
      </c>
      <c r="H11" s="4">
        <f>E11/$E$11*100</f>
        <v>100</v>
      </c>
    </row>
    <row r="12" spans="2:8" ht="15" customHeight="1" x14ac:dyDescent="0.3">
      <c r="B12" s="37" t="s">
        <v>211</v>
      </c>
      <c r="C12" s="3">
        <v>2334659</v>
      </c>
      <c r="D12" s="3">
        <v>421660.23</v>
      </c>
      <c r="E12" s="3">
        <v>2756319</v>
      </c>
      <c r="F12" s="4">
        <f>C12/$E$13*100</f>
        <v>84.702060973348878</v>
      </c>
      <c r="G12" s="4">
        <f>D12/$E$13*100</f>
        <v>15.29794737111343</v>
      </c>
      <c r="H12" s="4">
        <f>E12/$E$13*100</f>
        <v>100</v>
      </c>
    </row>
    <row r="13" spans="2:8" ht="15" customHeight="1" x14ac:dyDescent="0.3">
      <c r="B13" s="37" t="s">
        <v>37</v>
      </c>
      <c r="C13" s="5">
        <v>574148.44999999995</v>
      </c>
      <c r="D13" s="5">
        <v>2182171</v>
      </c>
      <c r="E13" s="5">
        <v>2756319</v>
      </c>
      <c r="F13" s="6">
        <f>C13/$E$10*100</f>
        <v>20.830261301395083</v>
      </c>
      <c r="G13" s="6">
        <f>D13/$E$10*100</f>
        <v>79.169755024726811</v>
      </c>
      <c r="H13" s="6">
        <f>E13/$E$10*100</f>
        <v>100</v>
      </c>
    </row>
    <row r="14" spans="2:8" ht="15" customHeight="1" x14ac:dyDescent="0.3">
      <c r="B14" s="66" t="s">
        <v>5</v>
      </c>
      <c r="C14" s="67"/>
      <c r="D14" s="67"/>
      <c r="E14" s="67"/>
      <c r="F14" s="67"/>
    </row>
    <row r="17" spans="2:8" ht="15" customHeight="1" x14ac:dyDescent="0.4">
      <c r="B17" s="61" t="s">
        <v>177</v>
      </c>
      <c r="C17" s="61"/>
      <c r="D17" s="61"/>
      <c r="E17" s="61"/>
      <c r="F17" s="61"/>
      <c r="G17" s="61"/>
      <c r="H17" s="61"/>
    </row>
    <row r="18" spans="2:8" ht="15" customHeight="1" x14ac:dyDescent="0.3">
      <c r="B18" s="62" t="s">
        <v>171</v>
      </c>
      <c r="C18" s="62"/>
      <c r="D18" s="62"/>
      <c r="E18" s="62"/>
      <c r="F18" s="62"/>
      <c r="G18" s="62"/>
      <c r="H18" s="62"/>
    </row>
    <row r="19" spans="2:8" ht="15" customHeight="1" x14ac:dyDescent="0.3">
      <c r="B19" s="69" t="s">
        <v>0</v>
      </c>
      <c r="C19" s="71" t="s">
        <v>1</v>
      </c>
      <c r="D19" s="71"/>
      <c r="E19" s="71"/>
      <c r="F19" s="71" t="s">
        <v>2</v>
      </c>
      <c r="G19" s="71"/>
      <c r="H19" s="71"/>
    </row>
    <row r="20" spans="2:8" ht="30" customHeight="1" x14ac:dyDescent="0.3">
      <c r="B20" s="70"/>
      <c r="C20" s="7" t="s">
        <v>6</v>
      </c>
      <c r="D20" s="7" t="s">
        <v>38</v>
      </c>
      <c r="E20" s="1" t="s">
        <v>124</v>
      </c>
      <c r="F20" s="7" t="s">
        <v>6</v>
      </c>
      <c r="G20" s="7" t="s">
        <v>38</v>
      </c>
      <c r="H20" s="1" t="s">
        <v>4</v>
      </c>
    </row>
    <row r="21" spans="2:8" ht="15" customHeight="1" x14ac:dyDescent="0.3">
      <c r="B21" s="37" t="s">
        <v>35</v>
      </c>
      <c r="C21" s="3">
        <v>909182.6</v>
      </c>
      <c r="D21" s="3">
        <v>1590658.5</v>
      </c>
      <c r="E21" s="3">
        <v>2499841.1</v>
      </c>
      <c r="F21" s="4">
        <f>C21/$E$21*100</f>
        <v>36.369615652770889</v>
      </c>
      <c r="G21" s="4">
        <f t="shared" ref="G21:H21" si="0">D21/$E$21*100</f>
        <v>63.630384347229111</v>
      </c>
      <c r="H21" s="4">
        <f t="shared" si="0"/>
        <v>100</v>
      </c>
    </row>
    <row r="22" spans="2:8" ht="15" customHeight="1" x14ac:dyDescent="0.3">
      <c r="B22" s="37" t="s">
        <v>36</v>
      </c>
      <c r="C22" s="3">
        <v>605341.69999999995</v>
      </c>
      <c r="D22" s="3">
        <v>1134626.8</v>
      </c>
      <c r="E22" s="3">
        <v>1739968.5</v>
      </c>
      <c r="F22" s="4">
        <f>C22/$E$22*100</f>
        <v>34.790382699456913</v>
      </c>
      <c r="G22" s="4">
        <f t="shared" ref="G22:H22" si="1">D22/$E$22*100</f>
        <v>65.209617300543087</v>
      </c>
      <c r="H22" s="4">
        <f t="shared" si="1"/>
        <v>100</v>
      </c>
    </row>
    <row r="23" spans="2:8" ht="15" customHeight="1" x14ac:dyDescent="0.3">
      <c r="B23" s="37" t="s">
        <v>211</v>
      </c>
      <c r="C23" s="3">
        <v>127292.9</v>
      </c>
      <c r="D23" s="3">
        <v>294367.3</v>
      </c>
      <c r="E23" s="3">
        <v>421660.2</v>
      </c>
      <c r="F23" s="4">
        <f>C23/$E$23*100</f>
        <v>30.188502495611392</v>
      </c>
      <c r="G23" s="4">
        <f t="shared" ref="G23:H23" si="2">D23/$E$23*100</f>
        <v>69.811497504388598</v>
      </c>
      <c r="H23" s="4">
        <f t="shared" si="2"/>
        <v>100</v>
      </c>
    </row>
    <row r="24" spans="2:8" ht="15" customHeight="1" x14ac:dyDescent="0.3">
      <c r="B24" s="37" t="s">
        <v>37</v>
      </c>
      <c r="C24" s="5">
        <v>962651.2</v>
      </c>
      <c r="D24" s="5">
        <v>1219519.3</v>
      </c>
      <c r="E24" s="5">
        <v>2182170.6</v>
      </c>
      <c r="F24" s="6">
        <f>C24/$E$24*100</f>
        <v>44.114387756850903</v>
      </c>
      <c r="G24" s="6">
        <f t="shared" ref="G24:H24" si="3">D24/$E$24*100</f>
        <v>55.885607660555955</v>
      </c>
      <c r="H24" s="6">
        <f t="shared" si="3"/>
        <v>100</v>
      </c>
    </row>
    <row r="25" spans="2:8" ht="15" customHeight="1" x14ac:dyDescent="0.3">
      <c r="B25" s="68" t="s">
        <v>5</v>
      </c>
      <c r="C25" s="60"/>
      <c r="D25" s="60"/>
      <c r="E25" s="60"/>
      <c r="F25" s="60"/>
    </row>
    <row r="26" spans="2:8" ht="15" customHeight="1" x14ac:dyDescent="0.3">
      <c r="B26" s="60" t="s">
        <v>277</v>
      </c>
      <c r="C26" s="60"/>
      <c r="D26" s="60"/>
      <c r="E26" s="60"/>
      <c r="F26" s="60"/>
    </row>
  </sheetData>
  <sortState xmlns:xlrd2="http://schemas.microsoft.com/office/spreadsheetml/2017/richdata2" ref="B22:H24">
    <sortCondition descending="1" ref="G21:G24"/>
  </sortState>
  <mergeCells count="13">
    <mergeCell ref="B26:F26"/>
    <mergeCell ref="B25:F25"/>
    <mergeCell ref="B6:H6"/>
    <mergeCell ref="B7:H7"/>
    <mergeCell ref="B8:B9"/>
    <mergeCell ref="C8:E8"/>
    <mergeCell ref="F8:H8"/>
    <mergeCell ref="B14:F14"/>
    <mergeCell ref="B17:H17"/>
    <mergeCell ref="B18:H18"/>
    <mergeCell ref="B19:B20"/>
    <mergeCell ref="C19:E19"/>
    <mergeCell ref="F19:H19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5:J25"/>
  <sheetViews>
    <sheetView zoomScaleNormal="100" workbookViewId="0"/>
  </sheetViews>
  <sheetFormatPr baseColWidth="10" defaultColWidth="11.453125" defaultRowHeight="15" customHeight="1" x14ac:dyDescent="0.3"/>
  <cols>
    <col min="1" max="1" width="2.6328125" style="22" customWidth="1"/>
    <col min="2" max="2" width="26.6328125" style="22" customWidth="1"/>
    <col min="3" max="8" width="10.6328125" style="22" customWidth="1"/>
    <col min="9" max="16384" width="11.453125" style="22"/>
  </cols>
  <sheetData>
    <row r="5" spans="2:10" ht="15" customHeight="1" x14ac:dyDescent="0.3">
      <c r="J5" s="39"/>
    </row>
    <row r="6" spans="2:10" ht="15" customHeight="1" x14ac:dyDescent="0.4">
      <c r="B6" s="61" t="s">
        <v>178</v>
      </c>
      <c r="C6" s="61"/>
      <c r="D6" s="61"/>
      <c r="E6" s="61"/>
      <c r="F6" s="61"/>
      <c r="G6" s="61"/>
      <c r="H6" s="61"/>
    </row>
    <row r="7" spans="2:10" ht="15" customHeight="1" x14ac:dyDescent="0.3">
      <c r="B7" s="62" t="s">
        <v>44</v>
      </c>
      <c r="C7" s="62"/>
      <c r="D7" s="62"/>
      <c r="E7" s="62"/>
      <c r="F7" s="62"/>
      <c r="G7" s="62"/>
      <c r="H7" s="62"/>
    </row>
    <row r="8" spans="2:10" ht="15" customHeight="1" x14ac:dyDescent="0.3">
      <c r="B8" s="63" t="s">
        <v>0</v>
      </c>
      <c r="C8" s="65" t="s">
        <v>1</v>
      </c>
      <c r="D8" s="65"/>
      <c r="E8" s="65"/>
      <c r="F8" s="65" t="s">
        <v>2</v>
      </c>
      <c r="G8" s="65"/>
      <c r="H8" s="65"/>
    </row>
    <row r="9" spans="2:10" ht="15" customHeight="1" x14ac:dyDescent="0.3">
      <c r="B9" s="64"/>
      <c r="C9" s="36" t="s">
        <v>230</v>
      </c>
      <c r="D9" s="36" t="s">
        <v>3</v>
      </c>
      <c r="E9" s="36" t="s">
        <v>4</v>
      </c>
      <c r="F9" s="36" t="s">
        <v>230</v>
      </c>
      <c r="G9" s="36" t="s">
        <v>3</v>
      </c>
      <c r="H9" s="36" t="s">
        <v>4</v>
      </c>
    </row>
    <row r="10" spans="2:10" ht="15" customHeight="1" x14ac:dyDescent="0.3">
      <c r="B10" s="37" t="s">
        <v>41</v>
      </c>
      <c r="C10" s="3">
        <v>2692764</v>
      </c>
      <c r="D10" s="3">
        <v>63555.055999999997</v>
      </c>
      <c r="E10" s="3">
        <v>2756319</v>
      </c>
      <c r="F10" s="4">
        <f>C10/$E$12*100</f>
        <v>97.694207383107695</v>
      </c>
      <c r="G10" s="4">
        <f>D10/$E$12*100</f>
        <v>2.3057946485874821</v>
      </c>
      <c r="H10" s="4">
        <f>E10/$E$12*100</f>
        <v>100</v>
      </c>
    </row>
    <row r="11" spans="2:10" ht="15" customHeight="1" x14ac:dyDescent="0.3">
      <c r="B11" s="37" t="s">
        <v>40</v>
      </c>
      <c r="C11" s="3">
        <v>2687276</v>
      </c>
      <c r="D11" s="3">
        <v>69042.990999999995</v>
      </c>
      <c r="E11" s="3">
        <v>2756319</v>
      </c>
      <c r="F11" s="4">
        <f>C11/$E$11*100</f>
        <v>97.49510125642206</v>
      </c>
      <c r="G11" s="4">
        <f>D11/$E$11*100</f>
        <v>2.5048984170555002</v>
      </c>
      <c r="H11" s="4">
        <f>E11/$E$11*100</f>
        <v>100</v>
      </c>
    </row>
    <row r="12" spans="2:10" ht="15" customHeight="1" x14ac:dyDescent="0.3">
      <c r="B12" s="37" t="s">
        <v>42</v>
      </c>
      <c r="C12" s="3">
        <v>2659519</v>
      </c>
      <c r="D12" s="3">
        <v>96800.061000000002</v>
      </c>
      <c r="E12" s="3">
        <v>2756319</v>
      </c>
      <c r="F12" s="4">
        <f>C12/$E$13*100</f>
        <v>96.488069777119406</v>
      </c>
      <c r="G12" s="4">
        <f>D12/$E$13*100</f>
        <v>3.5119324359771129</v>
      </c>
      <c r="H12" s="4">
        <f>E12/$E$13*100</f>
        <v>100</v>
      </c>
    </row>
    <row r="13" spans="2:10" ht="15" customHeight="1" x14ac:dyDescent="0.3">
      <c r="B13" s="37" t="s">
        <v>43</v>
      </c>
      <c r="C13" s="3">
        <v>2507195</v>
      </c>
      <c r="D13" s="3">
        <v>249124.11</v>
      </c>
      <c r="E13" s="3">
        <v>2756319</v>
      </c>
      <c r="F13" s="4">
        <f>C13/$E$14*100</f>
        <v>90.961713792924542</v>
      </c>
      <c r="G13" s="4">
        <f>D13/$E$14*100</f>
        <v>9.0382901979052495</v>
      </c>
      <c r="H13" s="4">
        <f>E13/$E$14*100</f>
        <v>100</v>
      </c>
    </row>
    <row r="14" spans="2:10" ht="15" customHeight="1" x14ac:dyDescent="0.3">
      <c r="B14" s="37" t="s">
        <v>39</v>
      </c>
      <c r="C14" s="5">
        <v>2378639</v>
      </c>
      <c r="D14" s="5">
        <v>377679.58</v>
      </c>
      <c r="E14" s="5">
        <v>2756319</v>
      </c>
      <c r="F14" s="6">
        <f>C14/$E$10*100</f>
        <v>86.297667287422101</v>
      </c>
      <c r="G14" s="6">
        <f>D14/$E$10*100</f>
        <v>13.702317474864124</v>
      </c>
      <c r="H14" s="6">
        <f>E14/$E$10*100</f>
        <v>100</v>
      </c>
    </row>
    <row r="15" spans="2:10" ht="15" customHeight="1" x14ac:dyDescent="0.3">
      <c r="B15" s="68" t="s">
        <v>5</v>
      </c>
      <c r="C15" s="60"/>
      <c r="D15" s="60"/>
      <c r="E15" s="60"/>
      <c r="F15" s="60"/>
    </row>
    <row r="21" spans="2:4" ht="15" customHeight="1" x14ac:dyDescent="0.3">
      <c r="B21" s="2"/>
      <c r="C21" s="40"/>
      <c r="D21" s="40"/>
    </row>
    <row r="22" spans="2:4" ht="15" customHeight="1" x14ac:dyDescent="0.3">
      <c r="B22" s="2"/>
      <c r="C22" s="40"/>
      <c r="D22" s="40"/>
    </row>
    <row r="23" spans="2:4" ht="15" customHeight="1" x14ac:dyDescent="0.3">
      <c r="B23" s="2"/>
      <c r="C23" s="40"/>
      <c r="D23" s="40"/>
    </row>
    <row r="24" spans="2:4" ht="15" customHeight="1" x14ac:dyDescent="0.3">
      <c r="B24" s="2"/>
      <c r="C24" s="40"/>
      <c r="D24" s="40"/>
    </row>
    <row r="25" spans="2:4" ht="15" customHeight="1" x14ac:dyDescent="0.3">
      <c r="B25" s="2"/>
      <c r="C25" s="40"/>
      <c r="D25" s="40"/>
    </row>
  </sheetData>
  <sortState xmlns:xlrd2="http://schemas.microsoft.com/office/spreadsheetml/2017/richdata2" ref="B11:H14">
    <sortCondition descending="1" ref="F10:F14"/>
  </sortState>
  <mergeCells count="6">
    <mergeCell ref="B15:F15"/>
    <mergeCell ref="B6:H6"/>
    <mergeCell ref="B7:H7"/>
    <mergeCell ref="B8:B9"/>
    <mergeCell ref="C8:E8"/>
    <mergeCell ref="F8:H8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6:H43"/>
  <sheetViews>
    <sheetView zoomScaleNormal="100" workbookViewId="0">
      <selection activeCell="B43" sqref="B43:F43"/>
    </sheetView>
  </sheetViews>
  <sheetFormatPr baseColWidth="10" defaultColWidth="11.453125" defaultRowHeight="15" customHeight="1" x14ac:dyDescent="0.3"/>
  <cols>
    <col min="1" max="1" width="2.6328125" style="22" customWidth="1"/>
    <col min="2" max="2" width="41.453125" style="22" customWidth="1"/>
    <col min="3" max="8" width="10.6328125" style="22" customWidth="1"/>
    <col min="9" max="16384" width="11.453125" style="22"/>
  </cols>
  <sheetData>
    <row r="6" spans="2:8" ht="15" customHeight="1" x14ac:dyDescent="0.4">
      <c r="B6" s="61" t="s">
        <v>180</v>
      </c>
      <c r="C6" s="61"/>
      <c r="D6" s="61"/>
      <c r="E6" s="61"/>
      <c r="F6" s="61"/>
      <c r="G6" s="61"/>
      <c r="H6" s="61"/>
    </row>
    <row r="7" spans="2:8" ht="15" customHeight="1" x14ac:dyDescent="0.3">
      <c r="B7" s="62" t="s">
        <v>181</v>
      </c>
      <c r="C7" s="62"/>
      <c r="D7" s="62"/>
      <c r="E7" s="62"/>
      <c r="F7" s="62"/>
      <c r="G7" s="62"/>
      <c r="H7" s="62"/>
    </row>
    <row r="8" spans="2:8" ht="15" customHeight="1" x14ac:dyDescent="0.3">
      <c r="B8" s="69" t="s">
        <v>0</v>
      </c>
      <c r="C8" s="71" t="s">
        <v>1</v>
      </c>
      <c r="D8" s="71"/>
      <c r="E8" s="71"/>
      <c r="F8" s="71" t="s">
        <v>2</v>
      </c>
      <c r="G8" s="71"/>
      <c r="H8" s="71"/>
    </row>
    <row r="9" spans="2:8" ht="15" customHeight="1" x14ac:dyDescent="0.3">
      <c r="B9" s="70"/>
      <c r="C9" s="1" t="s">
        <v>230</v>
      </c>
      <c r="D9" s="1" t="s">
        <v>3</v>
      </c>
      <c r="E9" s="1" t="s">
        <v>4</v>
      </c>
      <c r="F9" s="1" t="s">
        <v>230</v>
      </c>
      <c r="G9" s="1" t="s">
        <v>3</v>
      </c>
      <c r="H9" s="1" t="s">
        <v>4</v>
      </c>
    </row>
    <row r="10" spans="2:8" ht="15" customHeight="1" x14ac:dyDescent="0.3">
      <c r="B10" s="19" t="s">
        <v>182</v>
      </c>
      <c r="C10" s="16"/>
      <c r="D10" s="16"/>
      <c r="E10" s="16"/>
      <c r="F10" s="16"/>
      <c r="G10" s="16"/>
      <c r="H10" s="16"/>
    </row>
    <row r="11" spans="2:8" ht="15" customHeight="1" x14ac:dyDescent="0.3">
      <c r="B11" s="2" t="s">
        <v>45</v>
      </c>
      <c r="C11" s="3">
        <v>1563968</v>
      </c>
      <c r="D11" s="3">
        <v>1192351</v>
      </c>
      <c r="E11" s="3">
        <v>2756319</v>
      </c>
      <c r="F11" s="4">
        <f>C11/$E$11*100</f>
        <v>56.741182715063097</v>
      </c>
      <c r="G11" s="4">
        <f t="shared" ref="G11:H11" si="0">D11/$E$11*100</f>
        <v>43.258817284936903</v>
      </c>
      <c r="H11" s="4">
        <f t="shared" si="0"/>
        <v>100</v>
      </c>
    </row>
    <row r="12" spans="2:8" ht="15" customHeight="1" x14ac:dyDescent="0.3">
      <c r="B12" s="2" t="s">
        <v>46</v>
      </c>
      <c r="C12" s="3">
        <v>2171809</v>
      </c>
      <c r="D12" s="3">
        <v>584510.07999999996</v>
      </c>
      <c r="E12" s="3">
        <v>2756319</v>
      </c>
      <c r="F12" s="4">
        <f>C12/$E$12*100</f>
        <v>78.793818857686645</v>
      </c>
      <c r="G12" s="4">
        <f t="shared" ref="G12:H12" si="1">D12/$E$12*100</f>
        <v>21.206184044735025</v>
      </c>
      <c r="H12" s="4">
        <f t="shared" si="1"/>
        <v>100</v>
      </c>
    </row>
    <row r="13" spans="2:8" ht="15" customHeight="1" x14ac:dyDescent="0.3">
      <c r="B13" s="2" t="s">
        <v>47</v>
      </c>
      <c r="C13" s="3">
        <v>1010372</v>
      </c>
      <c r="D13" s="3">
        <v>1745947</v>
      </c>
      <c r="E13" s="3">
        <v>2756319</v>
      </c>
      <c r="F13" s="4">
        <f>C13/$E$13*100</f>
        <v>36.656569867275884</v>
      </c>
      <c r="G13" s="4">
        <f t="shared" ref="G13:H13" si="2">D13/$E$13*100</f>
        <v>63.343430132724109</v>
      </c>
      <c r="H13" s="4">
        <f t="shared" si="2"/>
        <v>100</v>
      </c>
    </row>
    <row r="14" spans="2:8" ht="15" customHeight="1" x14ac:dyDescent="0.3">
      <c r="B14" s="2" t="s">
        <v>48</v>
      </c>
      <c r="C14" s="3">
        <v>549308.96</v>
      </c>
      <c r="D14" s="3">
        <v>2207010</v>
      </c>
      <c r="E14" s="3">
        <v>2756319</v>
      </c>
      <c r="F14" s="4">
        <f>C14/$E$14*100</f>
        <v>19.929077875238676</v>
      </c>
      <c r="G14" s="4">
        <f t="shared" ref="G14:H14" si="3">D14/$E$14*100</f>
        <v>80.070920673550489</v>
      </c>
      <c r="H14" s="4">
        <f t="shared" si="3"/>
        <v>100</v>
      </c>
    </row>
    <row r="15" spans="2:8" ht="15" customHeight="1" x14ac:dyDescent="0.3">
      <c r="B15" s="2" t="s">
        <v>49</v>
      </c>
      <c r="C15" s="3">
        <v>287526.36</v>
      </c>
      <c r="D15" s="3">
        <v>2468793</v>
      </c>
      <c r="E15" s="3">
        <v>2756319</v>
      </c>
      <c r="F15" s="4">
        <f>C15/$E$15*100</f>
        <v>10.431534230979796</v>
      </c>
      <c r="G15" s="4">
        <f t="shared" ref="G15:H15" si="4">D15/$E$15*100</f>
        <v>89.568478829917737</v>
      </c>
      <c r="H15" s="4">
        <f t="shared" si="4"/>
        <v>100</v>
      </c>
    </row>
    <row r="16" spans="2:8" ht="15" customHeight="1" x14ac:dyDescent="0.3">
      <c r="B16" s="2" t="s">
        <v>53</v>
      </c>
      <c r="C16" s="3">
        <v>2196885</v>
      </c>
      <c r="D16" s="3">
        <v>559434.42000000004</v>
      </c>
      <c r="E16" s="3">
        <v>2756319</v>
      </c>
      <c r="F16" s="4">
        <v>79.703582930713026</v>
      </c>
      <c r="G16" s="4">
        <v>20.29643230700075</v>
      </c>
      <c r="H16" s="4">
        <v>100</v>
      </c>
    </row>
    <row r="17" spans="2:8" ht="15" customHeight="1" x14ac:dyDescent="0.3">
      <c r="B17" s="2" t="s">
        <v>54</v>
      </c>
      <c r="C17" s="3">
        <v>1365663</v>
      </c>
      <c r="D17" s="3">
        <v>1390656</v>
      </c>
      <c r="E17" s="3">
        <v>2756319</v>
      </c>
      <c r="F17" s="4">
        <v>49.546623594729056</v>
      </c>
      <c r="G17" s="4">
        <v>50.453376405270944</v>
      </c>
      <c r="H17" s="4">
        <v>100</v>
      </c>
    </row>
    <row r="18" spans="2:8" ht="15" customHeight="1" x14ac:dyDescent="0.3">
      <c r="B18" s="2" t="s">
        <v>55</v>
      </c>
      <c r="C18" s="3">
        <v>1462362</v>
      </c>
      <c r="D18" s="3">
        <v>1293957</v>
      </c>
      <c r="E18" s="3">
        <v>2756319</v>
      </c>
      <c r="F18" s="4">
        <v>53.054889510248991</v>
      </c>
      <c r="G18" s="4">
        <v>46.945110489751009</v>
      </c>
      <c r="H18" s="4">
        <v>100</v>
      </c>
    </row>
    <row r="19" spans="2:8" ht="15" customHeight="1" x14ac:dyDescent="0.3">
      <c r="B19" s="19" t="s">
        <v>183</v>
      </c>
      <c r="C19" s="3"/>
      <c r="D19" s="3"/>
      <c r="E19" s="3"/>
      <c r="F19" s="4"/>
      <c r="G19" s="4"/>
      <c r="H19" s="4"/>
    </row>
    <row r="20" spans="2:8" ht="15" customHeight="1" x14ac:dyDescent="0.3">
      <c r="B20" s="2" t="s">
        <v>50</v>
      </c>
      <c r="C20" s="3">
        <v>1140400.3</v>
      </c>
      <c r="D20" s="3">
        <v>1615918.7</v>
      </c>
      <c r="E20" s="3">
        <v>2756319</v>
      </c>
      <c r="F20" s="4">
        <f>C20/$E$20*100</f>
        <v>41.374031815620761</v>
      </c>
      <c r="G20" s="4">
        <f t="shared" ref="G20:H20" si="5">D20/$E$20*100</f>
        <v>58.625968184379239</v>
      </c>
      <c r="H20" s="4">
        <f t="shared" si="5"/>
        <v>100</v>
      </c>
    </row>
    <row r="21" spans="2:8" ht="15" customHeight="1" x14ac:dyDescent="0.3">
      <c r="B21" s="2" t="s">
        <v>51</v>
      </c>
      <c r="C21" s="3">
        <v>1158147.8999999999</v>
      </c>
      <c r="D21" s="3">
        <v>1598171.1</v>
      </c>
      <c r="E21" s="3">
        <v>2756319</v>
      </c>
      <c r="F21" s="4">
        <f>C21/$E$21*100</f>
        <v>42.017919551401704</v>
      </c>
      <c r="G21" s="4">
        <f t="shared" ref="G21:H21" si="6">D21/$E$21*100</f>
        <v>57.982080448598296</v>
      </c>
      <c r="H21" s="4">
        <f t="shared" si="6"/>
        <v>100</v>
      </c>
    </row>
    <row r="22" spans="2:8" ht="15" customHeight="1" x14ac:dyDescent="0.3">
      <c r="B22" s="2" t="s">
        <v>52</v>
      </c>
      <c r="C22" s="5">
        <v>1593598.5</v>
      </c>
      <c r="D22" s="5">
        <v>1162720.5</v>
      </c>
      <c r="E22" s="5">
        <v>2756319</v>
      </c>
      <c r="F22" s="6">
        <f>C22/$E$22*100</f>
        <v>57.81618528189226</v>
      </c>
      <c r="G22" s="6">
        <f t="shared" ref="G22:H22" si="7">D22/$E$22*100</f>
        <v>42.18381471810774</v>
      </c>
      <c r="H22" s="6">
        <f t="shared" si="7"/>
        <v>100</v>
      </c>
    </row>
    <row r="23" spans="2:8" ht="15" customHeight="1" x14ac:dyDescent="0.3">
      <c r="B23" s="68" t="s">
        <v>5</v>
      </c>
      <c r="C23" s="60"/>
      <c r="D23" s="60"/>
      <c r="E23" s="60"/>
      <c r="F23" s="60"/>
    </row>
    <row r="25" spans="2:8" ht="15" customHeight="1" x14ac:dyDescent="0.4">
      <c r="B25" s="61" t="s">
        <v>179</v>
      </c>
      <c r="C25" s="61"/>
      <c r="D25" s="61"/>
      <c r="E25" s="61"/>
      <c r="F25" s="61"/>
      <c r="G25" s="61"/>
      <c r="H25" s="61"/>
    </row>
    <row r="26" spans="2:8" ht="15" customHeight="1" x14ac:dyDescent="0.3">
      <c r="B26" s="62" t="s">
        <v>184</v>
      </c>
      <c r="C26" s="62"/>
      <c r="D26" s="62"/>
      <c r="E26" s="62"/>
      <c r="F26" s="62"/>
      <c r="G26" s="62"/>
      <c r="H26" s="62"/>
    </row>
    <row r="27" spans="2:8" ht="15" customHeight="1" x14ac:dyDescent="0.3">
      <c r="B27" s="69" t="s">
        <v>0</v>
      </c>
      <c r="C27" s="71" t="s">
        <v>1</v>
      </c>
      <c r="D27" s="71"/>
      <c r="E27" s="71"/>
      <c r="F27" s="71" t="s">
        <v>2</v>
      </c>
      <c r="G27" s="71"/>
      <c r="H27" s="71"/>
    </row>
    <row r="28" spans="2:8" ht="30" customHeight="1" x14ac:dyDescent="0.3">
      <c r="B28" s="70"/>
      <c r="C28" s="7" t="s">
        <v>56</v>
      </c>
      <c r="D28" s="7" t="s">
        <v>38</v>
      </c>
      <c r="E28" s="1" t="s">
        <v>124</v>
      </c>
      <c r="F28" s="7" t="s">
        <v>56</v>
      </c>
      <c r="G28" s="7" t="s">
        <v>38</v>
      </c>
      <c r="H28" s="1" t="s">
        <v>4</v>
      </c>
    </row>
    <row r="29" spans="2:8" ht="15" customHeight="1" x14ac:dyDescent="0.3">
      <c r="B29" s="19" t="s">
        <v>182</v>
      </c>
      <c r="C29" s="20"/>
      <c r="D29" s="20"/>
      <c r="E29" s="16"/>
      <c r="F29" s="20"/>
      <c r="G29" s="20"/>
      <c r="H29" s="16"/>
    </row>
    <row r="30" spans="2:8" ht="15" customHeight="1" x14ac:dyDescent="0.3">
      <c r="B30" s="2" t="s">
        <v>45</v>
      </c>
      <c r="C30" s="3">
        <v>527145.9</v>
      </c>
      <c r="D30" s="3">
        <v>665205.5</v>
      </c>
      <c r="E30" s="3">
        <v>1192351.3999999999</v>
      </c>
      <c r="F30" s="4">
        <f>C30/$E$30*100</f>
        <v>44.210616098576317</v>
      </c>
      <c r="G30" s="4">
        <f t="shared" ref="G30:H30" si="8">D30/$E$30*100</f>
        <v>55.789383901423697</v>
      </c>
      <c r="H30" s="4">
        <f t="shared" si="8"/>
        <v>100</v>
      </c>
    </row>
    <row r="31" spans="2:8" ht="15" customHeight="1" x14ac:dyDescent="0.3">
      <c r="B31" s="2" t="s">
        <v>46</v>
      </c>
      <c r="C31" s="3">
        <v>112174.6</v>
      </c>
      <c r="D31" s="3">
        <v>472335.5</v>
      </c>
      <c r="E31" s="3">
        <v>584510.1</v>
      </c>
      <c r="F31" s="4">
        <f>C31/$E$31*100</f>
        <v>19.191216712936185</v>
      </c>
      <c r="G31" s="4">
        <f t="shared" ref="G31:H31" si="9">D31/$E$31*100</f>
        <v>80.808783287063818</v>
      </c>
      <c r="H31" s="4">
        <f t="shared" si="9"/>
        <v>100</v>
      </c>
    </row>
    <row r="32" spans="2:8" ht="15" customHeight="1" x14ac:dyDescent="0.3">
      <c r="B32" s="2" t="s">
        <v>47</v>
      </c>
      <c r="C32" s="3">
        <v>512701.5</v>
      </c>
      <c r="D32" s="3">
        <v>1233245.5</v>
      </c>
      <c r="E32" s="3">
        <v>1745947.1</v>
      </c>
      <c r="F32" s="4">
        <f>C32/$E$32*100</f>
        <v>29.365236781801691</v>
      </c>
      <c r="G32" s="4">
        <f t="shared" ref="G32:H32" si="10">D32/$E$32*100</f>
        <v>70.6347574906479</v>
      </c>
      <c r="H32" s="4">
        <f t="shared" si="10"/>
        <v>100</v>
      </c>
    </row>
    <row r="33" spans="2:8" ht="15" customHeight="1" x14ac:dyDescent="0.3">
      <c r="B33" s="2" t="s">
        <v>48</v>
      </c>
      <c r="C33" s="3">
        <v>882820.5</v>
      </c>
      <c r="D33" s="3">
        <v>1324189.6000000001</v>
      </c>
      <c r="E33" s="3">
        <v>2207010</v>
      </c>
      <c r="F33" s="4">
        <f>C33/$E$33*100</f>
        <v>40.000747617817773</v>
      </c>
      <c r="G33" s="4">
        <f t="shared" ref="G33:H33" si="11">D33/$E$33*100</f>
        <v>59.999256913199304</v>
      </c>
      <c r="H33" s="4">
        <f t="shared" si="11"/>
        <v>100</v>
      </c>
    </row>
    <row r="34" spans="2:8" ht="15" customHeight="1" x14ac:dyDescent="0.3">
      <c r="B34" s="2" t="s">
        <v>49</v>
      </c>
      <c r="C34" s="3">
        <v>1071384.3</v>
      </c>
      <c r="D34" s="3">
        <v>1397408.4</v>
      </c>
      <c r="E34" s="3">
        <v>2468792.6</v>
      </c>
      <c r="F34" s="4">
        <f>C34/$E$34*100</f>
        <v>43.39709621618276</v>
      </c>
      <c r="G34" s="4">
        <f t="shared" ref="G34:H34" si="12">D34/$E$34*100</f>
        <v>56.602907834380247</v>
      </c>
      <c r="H34" s="4">
        <f t="shared" si="12"/>
        <v>100</v>
      </c>
    </row>
    <row r="35" spans="2:8" ht="15" customHeight="1" x14ac:dyDescent="0.3">
      <c r="B35" s="2" t="s">
        <v>53</v>
      </c>
      <c r="C35" s="3">
        <v>164270.39999999999</v>
      </c>
      <c r="D35" s="3">
        <v>395164.03</v>
      </c>
      <c r="E35" s="3">
        <v>559434.4</v>
      </c>
      <c r="F35" s="4">
        <v>29.363657293866801</v>
      </c>
      <c r="G35" s="4">
        <v>70.636348068692229</v>
      </c>
      <c r="H35" s="4">
        <v>100</v>
      </c>
    </row>
    <row r="36" spans="2:8" ht="15" customHeight="1" x14ac:dyDescent="0.3">
      <c r="B36" s="2" t="s">
        <v>54</v>
      </c>
      <c r="C36" s="3">
        <v>467576.8</v>
      </c>
      <c r="D36" s="3">
        <v>923079.3</v>
      </c>
      <c r="E36" s="3">
        <v>1390656</v>
      </c>
      <c r="F36" s="4">
        <v>33.622750701827052</v>
      </c>
      <c r="G36" s="4">
        <v>66.377256489023878</v>
      </c>
      <c r="H36" s="4">
        <v>100</v>
      </c>
    </row>
    <row r="37" spans="2:8" ht="15" customHeight="1" x14ac:dyDescent="0.3">
      <c r="B37" s="2" t="s">
        <v>55</v>
      </c>
      <c r="C37" s="3">
        <v>370570.8</v>
      </c>
      <c r="D37" s="3">
        <v>923386</v>
      </c>
      <c r="E37" s="3">
        <v>1293956.8999999999</v>
      </c>
      <c r="F37" s="4">
        <v>28.638573665011563</v>
      </c>
      <c r="G37" s="4">
        <v>71.361418606755763</v>
      </c>
      <c r="H37" s="4">
        <v>100</v>
      </c>
    </row>
    <row r="38" spans="2:8" ht="15" customHeight="1" x14ac:dyDescent="0.3">
      <c r="B38" s="19" t="s">
        <v>183</v>
      </c>
      <c r="C38" s="3"/>
      <c r="D38" s="3"/>
      <c r="E38" s="3"/>
      <c r="F38" s="4"/>
      <c r="G38" s="4"/>
      <c r="H38" s="4"/>
    </row>
    <row r="39" spans="2:8" ht="15" customHeight="1" x14ac:dyDescent="0.3">
      <c r="B39" s="2" t="s">
        <v>50</v>
      </c>
      <c r="C39" s="3">
        <v>575512.1</v>
      </c>
      <c r="D39" s="3">
        <v>1040406.6</v>
      </c>
      <c r="E39" s="3">
        <v>1615918.7</v>
      </c>
      <c r="F39" s="4">
        <f>C39/$E$39*100</f>
        <v>35.615164302511012</v>
      </c>
      <c r="G39" s="4">
        <f t="shared" ref="G39:H39" si="13">D39/$E$39*100</f>
        <v>64.384835697488981</v>
      </c>
      <c r="H39" s="4">
        <f t="shared" si="13"/>
        <v>100</v>
      </c>
    </row>
    <row r="40" spans="2:8" ht="15" customHeight="1" x14ac:dyDescent="0.3">
      <c r="B40" s="2" t="s">
        <v>51</v>
      </c>
      <c r="C40" s="3">
        <v>619279.19999999995</v>
      </c>
      <c r="D40" s="3">
        <v>978891.9</v>
      </c>
      <c r="E40" s="3">
        <v>1598171.1</v>
      </c>
      <c r="F40" s="4">
        <f>C40/$E$40*100</f>
        <v>38.749242806355333</v>
      </c>
      <c r="G40" s="4">
        <f t="shared" ref="G40:H40" si="14">D40/$E$40*100</f>
        <v>61.25075719364466</v>
      </c>
      <c r="H40" s="4">
        <f t="shared" si="14"/>
        <v>100</v>
      </c>
    </row>
    <row r="41" spans="2:8" ht="15" customHeight="1" x14ac:dyDescent="0.3">
      <c r="B41" s="2" t="s">
        <v>52</v>
      </c>
      <c r="C41" s="5">
        <v>382113.1</v>
      </c>
      <c r="D41" s="5">
        <v>780607.4</v>
      </c>
      <c r="E41" s="5">
        <v>1162720.5</v>
      </c>
      <c r="F41" s="6">
        <f>C41/$E$41*100</f>
        <v>32.863710582207844</v>
      </c>
      <c r="G41" s="6">
        <f t="shared" ref="G41:H41" si="15">D41/$E$41*100</f>
        <v>67.136289417792156</v>
      </c>
      <c r="H41" s="6">
        <f t="shared" si="15"/>
        <v>100</v>
      </c>
    </row>
    <row r="42" spans="2:8" ht="15" customHeight="1" x14ac:dyDescent="0.3">
      <c r="B42" s="68" t="s">
        <v>5</v>
      </c>
      <c r="C42" s="60"/>
      <c r="D42" s="60"/>
      <c r="E42" s="60"/>
      <c r="F42" s="60"/>
    </row>
    <row r="43" spans="2:8" ht="15" customHeight="1" x14ac:dyDescent="0.3">
      <c r="B43" s="60" t="s">
        <v>264</v>
      </c>
      <c r="C43" s="60"/>
      <c r="D43" s="60"/>
      <c r="E43" s="60"/>
      <c r="F43" s="60"/>
    </row>
  </sheetData>
  <mergeCells count="13">
    <mergeCell ref="B43:F43"/>
    <mergeCell ref="B42:F42"/>
    <mergeCell ref="B6:H6"/>
    <mergeCell ref="B7:H7"/>
    <mergeCell ref="B8:B9"/>
    <mergeCell ref="C8:E8"/>
    <mergeCell ref="F8:H8"/>
    <mergeCell ref="B23:F23"/>
    <mergeCell ref="B25:H25"/>
    <mergeCell ref="B26:H26"/>
    <mergeCell ref="B27:B28"/>
    <mergeCell ref="C27:E27"/>
    <mergeCell ref="F27:H27"/>
  </mergeCells>
  <pageMargins left="0.7" right="0.7" top="0.75" bottom="0.75" header="0.3" footer="0.3"/>
  <pageSetup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6:L29"/>
  <sheetViews>
    <sheetView zoomScaleNormal="100" workbookViewId="0"/>
  </sheetViews>
  <sheetFormatPr baseColWidth="10" defaultColWidth="11.453125" defaultRowHeight="15" customHeight="1" x14ac:dyDescent="0.3"/>
  <cols>
    <col min="1" max="1" width="2.6328125" style="22" customWidth="1"/>
    <col min="2" max="2" width="44.1796875" style="22" customWidth="1"/>
    <col min="3" max="8" width="10.6328125" style="22" customWidth="1"/>
    <col min="9" max="16384" width="11.453125" style="22"/>
  </cols>
  <sheetData>
    <row r="6" spans="2:8" ht="15" customHeight="1" x14ac:dyDescent="0.4">
      <c r="B6" s="61" t="s">
        <v>185</v>
      </c>
      <c r="C6" s="61"/>
      <c r="D6" s="61"/>
      <c r="E6" s="61"/>
      <c r="F6" s="61"/>
      <c r="G6" s="61"/>
      <c r="H6" s="61"/>
    </row>
    <row r="7" spans="2:8" ht="15" customHeight="1" x14ac:dyDescent="0.3">
      <c r="B7" s="62" t="s">
        <v>57</v>
      </c>
      <c r="C7" s="62"/>
      <c r="D7" s="62"/>
      <c r="E7" s="62"/>
      <c r="F7" s="62"/>
      <c r="G7" s="62"/>
      <c r="H7" s="62"/>
    </row>
    <row r="8" spans="2:8" ht="15" customHeight="1" x14ac:dyDescent="0.3">
      <c r="B8" s="63" t="s">
        <v>0</v>
      </c>
      <c r="C8" s="65" t="s">
        <v>1</v>
      </c>
      <c r="D8" s="65"/>
      <c r="E8" s="65"/>
      <c r="F8" s="65" t="s">
        <v>2</v>
      </c>
      <c r="G8" s="65"/>
      <c r="H8" s="65"/>
    </row>
    <row r="9" spans="2:8" ht="15" customHeight="1" x14ac:dyDescent="0.3">
      <c r="B9" s="64"/>
      <c r="C9" s="36" t="s">
        <v>230</v>
      </c>
      <c r="D9" s="36" t="s">
        <v>3</v>
      </c>
      <c r="E9" s="36" t="s">
        <v>4</v>
      </c>
      <c r="F9" s="36" t="s">
        <v>230</v>
      </c>
      <c r="G9" s="36" t="s">
        <v>3</v>
      </c>
      <c r="H9" s="36" t="s">
        <v>4</v>
      </c>
    </row>
    <row r="10" spans="2:8" ht="15" customHeight="1" x14ac:dyDescent="0.3">
      <c r="B10" s="37" t="s">
        <v>58</v>
      </c>
      <c r="C10" s="3">
        <v>808702.94099999999</v>
      </c>
      <c r="D10" s="3">
        <v>1947616</v>
      </c>
      <c r="E10" s="3">
        <v>2756319</v>
      </c>
      <c r="F10" s="4">
        <f>C10/$E$10*100</f>
        <v>29.33996177510658</v>
      </c>
      <c r="G10" s="4">
        <f>D10/$E$10*100</f>
        <v>70.660036084357429</v>
      </c>
      <c r="H10" s="4">
        <f>E10/$E$10*100</f>
        <v>100</v>
      </c>
    </row>
    <row r="11" spans="2:8" ht="15" customHeight="1" x14ac:dyDescent="0.3">
      <c r="B11" s="37" t="s">
        <v>62</v>
      </c>
      <c r="C11" s="3">
        <v>224418.18</v>
      </c>
      <c r="D11" s="3">
        <v>2531901</v>
      </c>
      <c r="E11" s="3">
        <v>2756319</v>
      </c>
      <c r="F11" s="4">
        <f>C11/$E$14*100</f>
        <v>8.1419523647299172</v>
      </c>
      <c r="G11" s="4">
        <f>D11/$E$14*100</f>
        <v>91.858054165718855</v>
      </c>
      <c r="H11" s="4">
        <f>E11/$E$14*100</f>
        <v>100</v>
      </c>
    </row>
    <row r="12" spans="2:8" ht="15" customHeight="1" x14ac:dyDescent="0.3">
      <c r="B12" s="37" t="s">
        <v>59</v>
      </c>
      <c r="C12" s="3">
        <v>76608.982999999993</v>
      </c>
      <c r="D12" s="3">
        <v>2679710</v>
      </c>
      <c r="E12" s="3">
        <v>2756319</v>
      </c>
      <c r="F12" s="4">
        <f>C12/$E$11*100</f>
        <v>2.7793946564240204</v>
      </c>
      <c r="G12" s="4">
        <f>D12/$E$11*100</f>
        <v>97.220604726811374</v>
      </c>
      <c r="H12" s="4">
        <f>E12/$E$11*100</f>
        <v>100</v>
      </c>
    </row>
    <row r="13" spans="2:8" ht="15" customHeight="1" x14ac:dyDescent="0.3">
      <c r="B13" s="37" t="s">
        <v>61</v>
      </c>
      <c r="C13" s="3">
        <v>64905.853000000003</v>
      </c>
      <c r="D13" s="3">
        <v>2691413</v>
      </c>
      <c r="E13" s="3">
        <v>2756319</v>
      </c>
      <c r="F13" s="4">
        <f>C13/$E$13*100</f>
        <v>2.3548019296750486</v>
      </c>
      <c r="G13" s="4">
        <f>D13/$E$13*100</f>
        <v>97.645192737125129</v>
      </c>
      <c r="H13" s="4">
        <f>E13/$E$13*100</f>
        <v>100</v>
      </c>
    </row>
    <row r="14" spans="2:8" ht="15" customHeight="1" x14ac:dyDescent="0.3">
      <c r="B14" s="37" t="s">
        <v>60</v>
      </c>
      <c r="C14" s="3">
        <v>16738.330000000002</v>
      </c>
      <c r="D14" s="3">
        <v>2739581</v>
      </c>
      <c r="E14" s="3">
        <v>2756319</v>
      </c>
      <c r="F14" s="4">
        <f>C14/$E$12*100</f>
        <v>0.60727114677219873</v>
      </c>
      <c r="G14" s="4">
        <f>D14/$E$12*100</f>
        <v>99.392740825717198</v>
      </c>
      <c r="H14" s="4">
        <f>E14/$E$12*100</f>
        <v>100</v>
      </c>
    </row>
    <row r="15" spans="2:8" ht="15" customHeight="1" x14ac:dyDescent="0.3">
      <c r="B15" s="37" t="s">
        <v>63</v>
      </c>
      <c r="C15" s="3">
        <v>8316.4491999999991</v>
      </c>
      <c r="D15" s="3">
        <v>2748003</v>
      </c>
      <c r="E15" s="3">
        <v>2756319</v>
      </c>
      <c r="F15" s="4">
        <f>C15/$E$15*100</f>
        <v>0.3017230298815195</v>
      </c>
      <c r="G15" s="4">
        <f>D15/$E$15*100</f>
        <v>99.698293267216158</v>
      </c>
      <c r="H15" s="4">
        <f>E15/$E$15*100</f>
        <v>100</v>
      </c>
    </row>
    <row r="16" spans="2:8" ht="15" customHeight="1" x14ac:dyDescent="0.3">
      <c r="B16" s="37" t="s">
        <v>64</v>
      </c>
      <c r="C16" s="3">
        <v>829.15830500000004</v>
      </c>
      <c r="D16" s="3">
        <v>2755490</v>
      </c>
      <c r="E16" s="3">
        <v>2756319</v>
      </c>
      <c r="F16" s="4">
        <f>C16/$E$16*100</f>
        <v>3.0082087922334098E-2</v>
      </c>
      <c r="G16" s="4">
        <f>D16/$E$16*100</f>
        <v>99.969923655425958</v>
      </c>
      <c r="H16" s="4">
        <f>E16/$E$16*100</f>
        <v>100</v>
      </c>
    </row>
    <row r="17" spans="2:12" ht="15" customHeight="1" x14ac:dyDescent="0.3">
      <c r="B17" s="37" t="s">
        <v>66</v>
      </c>
      <c r="C17" s="3">
        <v>421.12503400000003</v>
      </c>
      <c r="D17" s="3">
        <v>2755898</v>
      </c>
      <c r="E17" s="3">
        <v>2756319</v>
      </c>
      <c r="F17" s="4">
        <f>C17/$E$18*100</f>
        <v>1.527853031525016E-2</v>
      </c>
      <c r="G17" s="4">
        <f>D17/$E$18*100</f>
        <v>99.98472600595214</v>
      </c>
      <c r="H17" s="4">
        <f>E17/$E$18*100</f>
        <v>100</v>
      </c>
    </row>
    <row r="18" spans="2:12" ht="15" customHeight="1" x14ac:dyDescent="0.3">
      <c r="B18" s="38" t="s">
        <v>65</v>
      </c>
      <c r="C18" s="5">
        <v>347.46493199999998</v>
      </c>
      <c r="D18" s="5">
        <v>2755972</v>
      </c>
      <c r="E18" s="5">
        <v>2756319</v>
      </c>
      <c r="F18" s="6">
        <f>C18/$E$17*100</f>
        <v>1.2606121860350705E-2</v>
      </c>
      <c r="G18" s="6">
        <f>D18/$E$17*100</f>
        <v>99.987410745998559</v>
      </c>
      <c r="H18" s="6">
        <f>E18/$E$17*100</f>
        <v>100</v>
      </c>
    </row>
    <row r="19" spans="2:12" ht="15" customHeight="1" x14ac:dyDescent="0.3">
      <c r="B19" s="67" t="s">
        <v>5</v>
      </c>
      <c r="C19" s="67"/>
      <c r="D19" s="67"/>
      <c r="E19" s="67"/>
      <c r="F19" s="67"/>
    </row>
    <row r="22" spans="2:12" ht="15" customHeight="1" x14ac:dyDescent="0.3">
      <c r="C22" s="41"/>
    </row>
    <row r="23" spans="2:12" ht="15" customHeight="1" x14ac:dyDescent="0.3">
      <c r="C23" s="41"/>
      <c r="L23" s="41"/>
    </row>
    <row r="24" spans="2:12" ht="15" customHeight="1" x14ac:dyDescent="0.3">
      <c r="C24" s="41"/>
    </row>
    <row r="25" spans="2:12" ht="15" customHeight="1" x14ac:dyDescent="0.3">
      <c r="C25" s="41"/>
      <c r="L25" s="41"/>
    </row>
    <row r="26" spans="2:12" ht="15" customHeight="1" x14ac:dyDescent="0.3">
      <c r="C26" s="41"/>
    </row>
    <row r="27" spans="2:12" ht="15" customHeight="1" x14ac:dyDescent="0.3">
      <c r="C27" s="41"/>
    </row>
    <row r="28" spans="2:12" ht="15" customHeight="1" x14ac:dyDescent="0.3">
      <c r="C28" s="41"/>
    </row>
    <row r="29" spans="2:12" ht="15" customHeight="1" x14ac:dyDescent="0.3">
      <c r="C29" s="41"/>
    </row>
  </sheetData>
  <sortState xmlns:xlrd2="http://schemas.microsoft.com/office/spreadsheetml/2017/richdata2" ref="B11:H18">
    <sortCondition descending="1" ref="F10:F18"/>
  </sortState>
  <mergeCells count="6">
    <mergeCell ref="B19:F19"/>
    <mergeCell ref="B6:H6"/>
    <mergeCell ref="B7:H7"/>
    <mergeCell ref="B8:B9"/>
    <mergeCell ref="C8:E8"/>
    <mergeCell ref="F8:H8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6:H13"/>
  <sheetViews>
    <sheetView zoomScaleNormal="100" workbookViewId="0"/>
  </sheetViews>
  <sheetFormatPr baseColWidth="10" defaultColWidth="11.453125" defaultRowHeight="15" customHeight="1" x14ac:dyDescent="0.3"/>
  <cols>
    <col min="1" max="1" width="2.6328125" style="22" customWidth="1"/>
    <col min="2" max="2" width="26.6328125" style="22" customWidth="1"/>
    <col min="3" max="8" width="10.6328125" style="22" customWidth="1"/>
    <col min="9" max="16384" width="11.453125" style="22"/>
  </cols>
  <sheetData>
    <row r="6" spans="2:8" ht="15" customHeight="1" x14ac:dyDescent="0.4">
      <c r="B6" s="61" t="s">
        <v>186</v>
      </c>
      <c r="C6" s="61"/>
      <c r="D6" s="61"/>
      <c r="E6" s="61"/>
      <c r="F6" s="61"/>
      <c r="G6" s="61"/>
      <c r="H6" s="61"/>
    </row>
    <row r="7" spans="2:8" ht="15" customHeight="1" x14ac:dyDescent="0.3">
      <c r="B7" s="62" t="s">
        <v>70</v>
      </c>
      <c r="C7" s="62"/>
      <c r="D7" s="62"/>
      <c r="E7" s="62"/>
      <c r="F7" s="62"/>
      <c r="G7" s="62"/>
      <c r="H7" s="62"/>
    </row>
    <row r="8" spans="2:8" ht="15" customHeight="1" x14ac:dyDescent="0.3">
      <c r="B8" s="69" t="s">
        <v>0</v>
      </c>
      <c r="C8" s="71" t="s">
        <v>1</v>
      </c>
      <c r="D8" s="71"/>
      <c r="E8" s="71"/>
      <c r="F8" s="71" t="s">
        <v>2</v>
      </c>
      <c r="G8" s="71"/>
      <c r="H8" s="71"/>
    </row>
    <row r="9" spans="2:8" ht="15" customHeight="1" x14ac:dyDescent="0.3">
      <c r="B9" s="70"/>
      <c r="C9" s="1" t="s">
        <v>230</v>
      </c>
      <c r="D9" s="1" t="s">
        <v>3</v>
      </c>
      <c r="E9" s="1" t="s">
        <v>4</v>
      </c>
      <c r="F9" s="1" t="s">
        <v>230</v>
      </c>
      <c r="G9" s="1" t="s">
        <v>3</v>
      </c>
      <c r="H9" s="1" t="s">
        <v>4</v>
      </c>
    </row>
    <row r="10" spans="2:8" ht="15" customHeight="1" x14ac:dyDescent="0.3">
      <c r="B10" s="37" t="s">
        <v>69</v>
      </c>
      <c r="C10" s="3">
        <v>1648831.1</v>
      </c>
      <c r="D10" s="3">
        <v>1107487.8999999999</v>
      </c>
      <c r="E10" s="3">
        <v>2756319</v>
      </c>
      <c r="F10" s="4">
        <v>59.820038972267</v>
      </c>
      <c r="G10" s="4">
        <v>40.179961027732993</v>
      </c>
      <c r="H10" s="4">
        <v>100</v>
      </c>
    </row>
    <row r="11" spans="2:8" ht="15" customHeight="1" x14ac:dyDescent="0.3">
      <c r="B11" s="37" t="s">
        <v>67</v>
      </c>
      <c r="C11" s="3">
        <v>1616263</v>
      </c>
      <c r="D11" s="3">
        <v>1140056</v>
      </c>
      <c r="E11" s="3">
        <v>2756319</v>
      </c>
      <c r="F11" s="4">
        <v>58.638459481649249</v>
      </c>
      <c r="G11" s="4">
        <v>41.361540518350743</v>
      </c>
      <c r="H11" s="4">
        <v>100</v>
      </c>
    </row>
    <row r="12" spans="2:8" ht="15" customHeight="1" x14ac:dyDescent="0.3">
      <c r="B12" s="38" t="s">
        <v>68</v>
      </c>
      <c r="C12" s="5">
        <v>1474520</v>
      </c>
      <c r="D12" s="5">
        <v>1281799</v>
      </c>
      <c r="E12" s="5">
        <v>2756319</v>
      </c>
      <c r="F12" s="6">
        <v>53.495985043821129</v>
      </c>
      <c r="G12" s="6">
        <v>46.504014956178871</v>
      </c>
      <c r="H12" s="6">
        <v>100</v>
      </c>
    </row>
    <row r="13" spans="2:8" ht="15" customHeight="1" x14ac:dyDescent="0.3">
      <c r="B13" s="67" t="s">
        <v>5</v>
      </c>
      <c r="C13" s="67"/>
      <c r="D13" s="67"/>
      <c r="E13" s="67"/>
      <c r="F13" s="67"/>
    </row>
  </sheetData>
  <mergeCells count="6">
    <mergeCell ref="B13:F13"/>
    <mergeCell ref="B6:H6"/>
    <mergeCell ref="B7:H7"/>
    <mergeCell ref="B8:B9"/>
    <mergeCell ref="C8:E8"/>
    <mergeCell ref="F8:H8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6:D20"/>
  <sheetViews>
    <sheetView zoomScaleNormal="100" workbookViewId="0"/>
  </sheetViews>
  <sheetFormatPr baseColWidth="10" defaultColWidth="11.453125" defaultRowHeight="15" customHeight="1" x14ac:dyDescent="0.3"/>
  <cols>
    <col min="1" max="1" width="2.6328125" style="22" customWidth="1"/>
    <col min="2" max="2" width="26.6328125" style="22" customWidth="1"/>
    <col min="3" max="4" width="10.6328125" style="22" customWidth="1"/>
    <col min="5" max="16384" width="11.453125" style="22"/>
  </cols>
  <sheetData>
    <row r="6" spans="2:4" ht="15" customHeight="1" x14ac:dyDescent="0.4">
      <c r="B6" s="61" t="s">
        <v>212</v>
      </c>
      <c r="C6" s="61"/>
      <c r="D6" s="61"/>
    </row>
    <row r="7" spans="2:4" ht="15" customHeight="1" x14ac:dyDescent="0.3">
      <c r="B7" s="62" t="s">
        <v>80</v>
      </c>
      <c r="C7" s="62"/>
      <c r="D7" s="62"/>
    </row>
    <row r="8" spans="2:4" ht="30" customHeight="1" x14ac:dyDescent="0.3">
      <c r="B8" s="29" t="s">
        <v>0</v>
      </c>
      <c r="C8" s="8" t="s">
        <v>1</v>
      </c>
      <c r="D8" s="8" t="s">
        <v>2</v>
      </c>
    </row>
    <row r="9" spans="2:4" ht="15" customHeight="1" x14ac:dyDescent="0.3">
      <c r="B9" s="2" t="s">
        <v>172</v>
      </c>
      <c r="C9" s="3">
        <v>1236038</v>
      </c>
      <c r="D9" s="4">
        <v>44.843793479637156</v>
      </c>
    </row>
    <row r="10" spans="2:4" ht="15" customHeight="1" x14ac:dyDescent="0.3">
      <c r="B10" s="2" t="s">
        <v>71</v>
      </c>
      <c r="C10" s="3">
        <v>1520281</v>
      </c>
      <c r="D10" s="4">
        <v>55.156206520362851</v>
      </c>
    </row>
    <row r="11" spans="2:4" ht="15" customHeight="1" x14ac:dyDescent="0.3">
      <c r="B11" s="11" t="s">
        <v>72</v>
      </c>
      <c r="C11" s="9">
        <v>2756319</v>
      </c>
      <c r="D11" s="10">
        <v>100</v>
      </c>
    </row>
    <row r="12" spans="2:4" ht="15" customHeight="1" x14ac:dyDescent="0.3">
      <c r="B12" s="11" t="s">
        <v>73</v>
      </c>
      <c r="C12" s="3"/>
      <c r="D12" s="3"/>
    </row>
    <row r="13" spans="2:4" ht="15" customHeight="1" x14ac:dyDescent="0.3">
      <c r="B13" s="2" t="s">
        <v>74</v>
      </c>
      <c r="C13" s="3">
        <v>182514.09</v>
      </c>
      <c r="D13" s="4">
        <f>C13/$C$19*100</f>
        <v>14.766058163260354</v>
      </c>
    </row>
    <row r="14" spans="2:4" ht="15" customHeight="1" x14ac:dyDescent="0.3">
      <c r="B14" s="2" t="s">
        <v>75</v>
      </c>
      <c r="C14" s="3">
        <v>144112.084</v>
      </c>
      <c r="D14" s="4">
        <f t="shared" ref="D14:D19" si="0">C14/$C$19*100</f>
        <v>11.659195267459415</v>
      </c>
    </row>
    <row r="15" spans="2:4" ht="15" customHeight="1" x14ac:dyDescent="0.3">
      <c r="B15" s="2" t="s">
        <v>76</v>
      </c>
      <c r="C15" s="3">
        <v>19725.275000000001</v>
      </c>
      <c r="D15" s="4">
        <f t="shared" si="0"/>
        <v>1.5958469723422746</v>
      </c>
    </row>
    <row r="16" spans="2:4" ht="15" customHeight="1" x14ac:dyDescent="0.3">
      <c r="B16" s="2" t="s">
        <v>77</v>
      </c>
      <c r="C16" s="3">
        <v>33582.481</v>
      </c>
      <c r="D16" s="4">
        <f t="shared" si="0"/>
        <v>2.7169456764274234</v>
      </c>
    </row>
    <row r="17" spans="2:4" ht="15" customHeight="1" x14ac:dyDescent="0.3">
      <c r="B17" s="2" t="s">
        <v>78</v>
      </c>
      <c r="C17" s="3">
        <v>30547.74</v>
      </c>
      <c r="D17" s="4">
        <f t="shared" si="0"/>
        <v>2.4714240177081934</v>
      </c>
    </row>
    <row r="18" spans="2:4" ht="15" customHeight="1" x14ac:dyDescent="0.3">
      <c r="B18" s="2" t="s">
        <v>79</v>
      </c>
      <c r="C18" s="3">
        <v>825556.39</v>
      </c>
      <c r="D18" s="4">
        <f t="shared" si="0"/>
        <v>66.79053475702203</v>
      </c>
    </row>
    <row r="19" spans="2:4" ht="15" customHeight="1" x14ac:dyDescent="0.3">
      <c r="B19" s="15" t="s">
        <v>72</v>
      </c>
      <c r="C19" s="12">
        <v>1236038</v>
      </c>
      <c r="D19" s="13">
        <f t="shared" si="0"/>
        <v>100</v>
      </c>
    </row>
    <row r="20" spans="2:4" ht="15" customHeight="1" x14ac:dyDescent="0.3">
      <c r="B20" s="60" t="s">
        <v>5</v>
      </c>
      <c r="C20" s="60"/>
      <c r="D20" s="60"/>
    </row>
  </sheetData>
  <mergeCells count="3">
    <mergeCell ref="B6:D6"/>
    <mergeCell ref="B7:D7"/>
    <mergeCell ref="B20:D20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18</vt:i4>
      </vt:variant>
    </vt:vector>
  </HeadingPairs>
  <TitlesOfParts>
    <vt:vector size="18" baseType="lpstr">
      <vt:lpstr>Índice</vt:lpstr>
      <vt:lpstr>Cuadro 7.1</vt:lpstr>
      <vt:lpstr>Cuadro 7.2</vt:lpstr>
      <vt:lpstr>Cuadro 7.3 y 7.3.1</vt:lpstr>
      <vt:lpstr>Cuadro 7.4</vt:lpstr>
      <vt:lpstr>Cuadro 7.5 y 7.5.1</vt:lpstr>
      <vt:lpstr>Cuadro 7.6</vt:lpstr>
      <vt:lpstr>Cuadro 7.7</vt:lpstr>
      <vt:lpstr>Cuadro 7.8</vt:lpstr>
      <vt:lpstr>Cuadro 7.9 y 7.9.1</vt:lpstr>
      <vt:lpstr>Cuadro 7.10</vt:lpstr>
      <vt:lpstr>Cuadro 7.11</vt:lpstr>
      <vt:lpstr>Cuadro 7.12</vt:lpstr>
      <vt:lpstr>Cuadro 7.13</vt:lpstr>
      <vt:lpstr>Cuadro 7.14</vt:lpstr>
      <vt:lpstr>Cuadro 7.15</vt:lpstr>
      <vt:lpstr>Cuadro 7.16 y 7.16.1</vt:lpstr>
      <vt:lpstr>Cuadro 7.17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2022-04-04T15:59:02Z</dcterms:created>
  <dcterms:modified xsi:type="dcterms:W3CDTF">2022-09-19T22:47:38Z</dcterms:modified>
</cp:coreProperties>
</file>