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EVALUA\2024\Encovid\Tabulados\2. Diciembre 2020\"/>
    </mc:Choice>
  </mc:AlternateContent>
  <xr:revisionPtr revIDLastSave="0" documentId="13_ncr:1_{F253F0AD-7F3D-43A6-8EDC-990AC990248B}" xr6:coauthVersionLast="47" xr6:coauthVersionMax="47" xr10:uidLastSave="{00000000-0000-0000-0000-000000000000}"/>
  <bookViews>
    <workbookView xWindow="-108" yWindow="-108" windowWidth="23256" windowHeight="12456" tabRatio="866" xr2:uid="{00000000-000D-0000-FFFF-FFFF00000000}"/>
  </bookViews>
  <sheets>
    <sheet name="Índice" sheetId="4" r:id="rId1"/>
    <sheet name="Cuadros 1.1, 1.2 y 1.3" sheetId="1" r:id="rId2"/>
    <sheet name="Cuadros 2.1, 2.2 y 2.3" sheetId="5" r:id="rId3"/>
    <sheet name="Cuadros 3.1, 3.2 y 3.3" sheetId="7" r:id="rId4"/>
    <sheet name="Cuadros 4.1, 4.2 y 4.3" sheetId="8" r:id="rId5"/>
    <sheet name="Cuadros 5.1, 5.2 y 5.3" sheetId="9" r:id="rId6"/>
    <sheet name="Cuadros 6.1, 6.2 y 6.3" sheetId="10" r:id="rId7"/>
    <sheet name="Cuadros 7.1, 7.2 y 7.3" sheetId="11" r:id="rId8"/>
    <sheet name="Cuadros 8.1, 8.2 y 8.3" sheetId="12" r:id="rId9"/>
    <sheet name="Cuadros 9.1, 9.2 y 9.3" sheetId="13" r:id="rId10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43" i="13" l="1"/>
  <c r="I43" i="13"/>
  <c r="H43" i="13"/>
  <c r="G43" i="13"/>
  <c r="J42" i="13"/>
  <c r="I42" i="13"/>
  <c r="H42" i="13"/>
  <c r="G42" i="13"/>
  <c r="J41" i="13"/>
  <c r="I41" i="13"/>
  <c r="H41" i="13"/>
  <c r="G41" i="13"/>
  <c r="J40" i="13"/>
  <c r="I40" i="13"/>
  <c r="H40" i="13"/>
  <c r="G40" i="13"/>
  <c r="J39" i="13"/>
  <c r="I39" i="13"/>
  <c r="H39" i="13"/>
  <c r="G39" i="13"/>
  <c r="J38" i="13"/>
  <c r="I38" i="13"/>
  <c r="H38" i="13"/>
  <c r="G38" i="13"/>
  <c r="J29" i="13"/>
  <c r="I29" i="13"/>
  <c r="H29" i="13"/>
  <c r="G29" i="13"/>
  <c r="J28" i="13"/>
  <c r="I28" i="13"/>
  <c r="H28" i="13"/>
  <c r="G28" i="13"/>
  <c r="J27" i="13"/>
  <c r="I27" i="13"/>
  <c r="H27" i="13"/>
  <c r="G27" i="13"/>
  <c r="J26" i="13"/>
  <c r="I26" i="13"/>
  <c r="H26" i="13"/>
  <c r="G26" i="13"/>
  <c r="J25" i="13"/>
  <c r="I25" i="13"/>
  <c r="H25" i="13"/>
  <c r="G25" i="13"/>
  <c r="J24" i="13"/>
  <c r="I24" i="13"/>
  <c r="H24" i="13"/>
  <c r="G24" i="13"/>
  <c r="H15" i="13"/>
  <c r="G15" i="13"/>
  <c r="F15" i="13"/>
  <c r="H14" i="13"/>
  <c r="G14" i="13"/>
  <c r="F14" i="13"/>
  <c r="H13" i="13"/>
  <c r="G13" i="13"/>
  <c r="F13" i="13"/>
  <c r="H12" i="13"/>
  <c r="G12" i="13"/>
  <c r="F12" i="13"/>
  <c r="H11" i="13"/>
  <c r="G11" i="13"/>
  <c r="F11" i="13"/>
  <c r="H10" i="13"/>
  <c r="G10" i="13"/>
  <c r="F10" i="13"/>
  <c r="J43" i="12"/>
  <c r="I43" i="12"/>
  <c r="H43" i="12"/>
  <c r="G43" i="12"/>
  <c r="J42" i="12"/>
  <c r="I42" i="12"/>
  <c r="H42" i="12"/>
  <c r="G42" i="12"/>
  <c r="J41" i="12"/>
  <c r="I41" i="12"/>
  <c r="H41" i="12"/>
  <c r="G41" i="12"/>
  <c r="J40" i="12"/>
  <c r="I40" i="12"/>
  <c r="H40" i="12"/>
  <c r="G40" i="12"/>
  <c r="J39" i="12"/>
  <c r="I39" i="12"/>
  <c r="H39" i="12"/>
  <c r="G39" i="12"/>
  <c r="J38" i="12"/>
  <c r="I38" i="12"/>
  <c r="H38" i="12"/>
  <c r="G38" i="12"/>
  <c r="J29" i="12"/>
  <c r="I29" i="12"/>
  <c r="H29" i="12"/>
  <c r="G29" i="12"/>
  <c r="J28" i="12"/>
  <c r="I28" i="12"/>
  <c r="H28" i="12"/>
  <c r="G28" i="12"/>
  <c r="J27" i="12"/>
  <c r="I27" i="12"/>
  <c r="H27" i="12"/>
  <c r="G27" i="12"/>
  <c r="J26" i="12"/>
  <c r="I26" i="12"/>
  <c r="H26" i="12"/>
  <c r="G26" i="12"/>
  <c r="J25" i="12"/>
  <c r="I25" i="12"/>
  <c r="H25" i="12"/>
  <c r="G25" i="12"/>
  <c r="J24" i="12"/>
  <c r="I24" i="12"/>
  <c r="H24" i="12"/>
  <c r="G24" i="12"/>
  <c r="H15" i="12"/>
  <c r="G15" i="12"/>
  <c r="F15" i="12"/>
  <c r="H14" i="12"/>
  <c r="G14" i="12"/>
  <c r="F14" i="12"/>
  <c r="H13" i="12"/>
  <c r="G13" i="12"/>
  <c r="F13" i="12"/>
  <c r="H12" i="12"/>
  <c r="G12" i="12"/>
  <c r="F12" i="12"/>
  <c r="H11" i="12"/>
  <c r="G11" i="12"/>
  <c r="F11" i="12"/>
  <c r="H10" i="12"/>
  <c r="G10" i="12"/>
  <c r="F10" i="12"/>
  <c r="J43" i="11"/>
  <c r="I43" i="11"/>
  <c r="H43" i="11"/>
  <c r="G43" i="11"/>
  <c r="J42" i="11"/>
  <c r="I42" i="11"/>
  <c r="H42" i="11"/>
  <c r="G42" i="11"/>
  <c r="J41" i="11"/>
  <c r="I41" i="11"/>
  <c r="H41" i="11"/>
  <c r="G41" i="11"/>
  <c r="J40" i="11"/>
  <c r="I40" i="11"/>
  <c r="H40" i="11"/>
  <c r="G40" i="11"/>
  <c r="J39" i="11"/>
  <c r="I39" i="11"/>
  <c r="H39" i="11"/>
  <c r="G39" i="11"/>
  <c r="J38" i="11"/>
  <c r="I38" i="11"/>
  <c r="H38" i="11"/>
  <c r="G38" i="11"/>
  <c r="J29" i="11"/>
  <c r="I29" i="11"/>
  <c r="H29" i="11"/>
  <c r="G29" i="11"/>
  <c r="J28" i="11"/>
  <c r="I28" i="11"/>
  <c r="H28" i="11"/>
  <c r="G28" i="11"/>
  <c r="J27" i="11"/>
  <c r="I27" i="11"/>
  <c r="H27" i="11"/>
  <c r="G27" i="11"/>
  <c r="J26" i="11"/>
  <c r="I26" i="11"/>
  <c r="H26" i="11"/>
  <c r="G26" i="11"/>
  <c r="J25" i="11"/>
  <c r="I25" i="11"/>
  <c r="H25" i="11"/>
  <c r="G25" i="11"/>
  <c r="J24" i="11"/>
  <c r="I24" i="11"/>
  <c r="H24" i="11"/>
  <c r="G24" i="11"/>
  <c r="H15" i="11"/>
  <c r="G15" i="11"/>
  <c r="F15" i="11"/>
  <c r="H14" i="11"/>
  <c r="G14" i="11"/>
  <c r="F14" i="11"/>
  <c r="H13" i="11"/>
  <c r="G13" i="11"/>
  <c r="F13" i="11"/>
  <c r="H12" i="11"/>
  <c r="G12" i="11"/>
  <c r="F12" i="11"/>
  <c r="H11" i="11"/>
  <c r="G11" i="11"/>
  <c r="F11" i="11"/>
  <c r="H10" i="11"/>
  <c r="G10" i="11"/>
  <c r="F10" i="11"/>
  <c r="J43" i="10"/>
  <c r="I43" i="10"/>
  <c r="H43" i="10"/>
  <c r="G43" i="10"/>
  <c r="J42" i="10"/>
  <c r="I42" i="10"/>
  <c r="H42" i="10"/>
  <c r="G42" i="10"/>
  <c r="J41" i="10"/>
  <c r="I41" i="10"/>
  <c r="H41" i="10"/>
  <c r="G41" i="10"/>
  <c r="J40" i="10"/>
  <c r="I40" i="10"/>
  <c r="H40" i="10"/>
  <c r="G40" i="10"/>
  <c r="J39" i="10"/>
  <c r="I39" i="10"/>
  <c r="H39" i="10"/>
  <c r="G39" i="10"/>
  <c r="J38" i="10"/>
  <c r="I38" i="10"/>
  <c r="H38" i="10"/>
  <c r="G38" i="10"/>
  <c r="J29" i="10"/>
  <c r="I29" i="10"/>
  <c r="H29" i="10"/>
  <c r="G29" i="10"/>
  <c r="J28" i="10"/>
  <c r="I28" i="10"/>
  <c r="H28" i="10"/>
  <c r="G28" i="10"/>
  <c r="J27" i="10"/>
  <c r="I27" i="10"/>
  <c r="H27" i="10"/>
  <c r="G27" i="10"/>
  <c r="J26" i="10"/>
  <c r="I26" i="10"/>
  <c r="H26" i="10"/>
  <c r="G26" i="10"/>
  <c r="J25" i="10"/>
  <c r="I25" i="10"/>
  <c r="H25" i="10"/>
  <c r="G25" i="10"/>
  <c r="J24" i="10"/>
  <c r="I24" i="10"/>
  <c r="H24" i="10"/>
  <c r="G24" i="10"/>
  <c r="H15" i="10"/>
  <c r="G15" i="10"/>
  <c r="F15" i="10"/>
  <c r="H14" i="10"/>
  <c r="G14" i="10"/>
  <c r="F14" i="10"/>
  <c r="H13" i="10"/>
  <c r="G13" i="10"/>
  <c r="F13" i="10"/>
  <c r="H12" i="10"/>
  <c r="G12" i="10"/>
  <c r="F12" i="10"/>
  <c r="H11" i="10"/>
  <c r="G11" i="10"/>
  <c r="F11" i="10"/>
  <c r="H10" i="10"/>
  <c r="G10" i="10"/>
  <c r="F10" i="10"/>
  <c r="J43" i="9"/>
  <c r="I43" i="9"/>
  <c r="H43" i="9"/>
  <c r="G43" i="9"/>
  <c r="J42" i="9"/>
  <c r="I42" i="9"/>
  <c r="H42" i="9"/>
  <c r="G42" i="9"/>
  <c r="J41" i="9"/>
  <c r="I41" i="9"/>
  <c r="H41" i="9"/>
  <c r="G41" i="9"/>
  <c r="J40" i="9"/>
  <c r="I40" i="9"/>
  <c r="H40" i="9"/>
  <c r="G40" i="9"/>
  <c r="J39" i="9"/>
  <c r="I39" i="9"/>
  <c r="H39" i="9"/>
  <c r="G39" i="9"/>
  <c r="J38" i="9"/>
  <c r="I38" i="9"/>
  <c r="H38" i="9"/>
  <c r="G38" i="9"/>
  <c r="J29" i="9"/>
  <c r="I29" i="9"/>
  <c r="H29" i="9"/>
  <c r="G29" i="9"/>
  <c r="J28" i="9"/>
  <c r="I28" i="9"/>
  <c r="H28" i="9"/>
  <c r="G28" i="9"/>
  <c r="J27" i="9"/>
  <c r="I27" i="9"/>
  <c r="H27" i="9"/>
  <c r="G27" i="9"/>
  <c r="J26" i="9"/>
  <c r="I26" i="9"/>
  <c r="H26" i="9"/>
  <c r="G26" i="9"/>
  <c r="J25" i="9"/>
  <c r="I25" i="9"/>
  <c r="H25" i="9"/>
  <c r="G25" i="9"/>
  <c r="J24" i="9"/>
  <c r="I24" i="9"/>
  <c r="H24" i="9"/>
  <c r="G24" i="9"/>
  <c r="H15" i="9"/>
  <c r="G15" i="9"/>
  <c r="F15" i="9"/>
  <c r="H14" i="9"/>
  <c r="G14" i="9"/>
  <c r="F14" i="9"/>
  <c r="H13" i="9"/>
  <c r="G13" i="9"/>
  <c r="F13" i="9"/>
  <c r="H12" i="9"/>
  <c r="G12" i="9"/>
  <c r="F12" i="9"/>
  <c r="H11" i="9"/>
  <c r="G11" i="9"/>
  <c r="F11" i="9"/>
  <c r="H10" i="9"/>
  <c r="G10" i="9"/>
  <c r="F10" i="9"/>
  <c r="J43" i="8"/>
  <c r="I43" i="8"/>
  <c r="H43" i="8"/>
  <c r="G43" i="8"/>
  <c r="J42" i="8"/>
  <c r="I42" i="8"/>
  <c r="H42" i="8"/>
  <c r="G42" i="8"/>
  <c r="J41" i="8"/>
  <c r="I41" i="8"/>
  <c r="H41" i="8"/>
  <c r="G41" i="8"/>
  <c r="J40" i="8"/>
  <c r="I40" i="8"/>
  <c r="H40" i="8"/>
  <c r="G40" i="8"/>
  <c r="J39" i="8"/>
  <c r="I39" i="8"/>
  <c r="H39" i="8"/>
  <c r="G39" i="8"/>
  <c r="J38" i="8"/>
  <c r="I38" i="8"/>
  <c r="H38" i="8"/>
  <c r="G38" i="8"/>
  <c r="J29" i="8"/>
  <c r="I29" i="8"/>
  <c r="H29" i="8"/>
  <c r="G29" i="8"/>
  <c r="J28" i="8"/>
  <c r="I28" i="8"/>
  <c r="H28" i="8"/>
  <c r="G28" i="8"/>
  <c r="J27" i="8"/>
  <c r="I27" i="8"/>
  <c r="H27" i="8"/>
  <c r="G27" i="8"/>
  <c r="J26" i="8"/>
  <c r="I26" i="8"/>
  <c r="H26" i="8"/>
  <c r="G26" i="8"/>
  <c r="J25" i="8"/>
  <c r="I25" i="8"/>
  <c r="H25" i="8"/>
  <c r="G25" i="8"/>
  <c r="J24" i="8"/>
  <c r="I24" i="8"/>
  <c r="H24" i="8"/>
  <c r="G24" i="8"/>
  <c r="H15" i="8"/>
  <c r="G15" i="8"/>
  <c r="F15" i="8"/>
  <c r="H14" i="8"/>
  <c r="G14" i="8"/>
  <c r="F14" i="8"/>
  <c r="H13" i="8"/>
  <c r="G13" i="8"/>
  <c r="F13" i="8"/>
  <c r="H12" i="8"/>
  <c r="G12" i="8"/>
  <c r="F12" i="8"/>
  <c r="H11" i="8"/>
  <c r="G11" i="8"/>
  <c r="F11" i="8"/>
  <c r="H10" i="8"/>
  <c r="G10" i="8"/>
  <c r="F10" i="8"/>
  <c r="J43" i="7"/>
  <c r="I43" i="7"/>
  <c r="H43" i="7"/>
  <c r="G43" i="7"/>
  <c r="J42" i="7"/>
  <c r="I42" i="7"/>
  <c r="H42" i="7"/>
  <c r="G42" i="7"/>
  <c r="J41" i="7"/>
  <c r="I41" i="7"/>
  <c r="H41" i="7"/>
  <c r="G41" i="7"/>
  <c r="J40" i="7"/>
  <c r="I40" i="7"/>
  <c r="H40" i="7"/>
  <c r="G40" i="7"/>
  <c r="J39" i="7"/>
  <c r="I39" i="7"/>
  <c r="H39" i="7"/>
  <c r="G39" i="7"/>
  <c r="J38" i="7"/>
  <c r="I38" i="7"/>
  <c r="H38" i="7"/>
  <c r="G38" i="7"/>
  <c r="J29" i="7"/>
  <c r="I29" i="7"/>
  <c r="H29" i="7"/>
  <c r="G29" i="7"/>
  <c r="J28" i="7"/>
  <c r="I28" i="7"/>
  <c r="H28" i="7"/>
  <c r="G28" i="7"/>
  <c r="J27" i="7"/>
  <c r="I27" i="7"/>
  <c r="H27" i="7"/>
  <c r="G27" i="7"/>
  <c r="J26" i="7"/>
  <c r="I26" i="7"/>
  <c r="H26" i="7"/>
  <c r="G26" i="7"/>
  <c r="J25" i="7"/>
  <c r="I25" i="7"/>
  <c r="H25" i="7"/>
  <c r="G25" i="7"/>
  <c r="J24" i="7"/>
  <c r="I24" i="7"/>
  <c r="H24" i="7"/>
  <c r="G24" i="7"/>
  <c r="H15" i="7"/>
  <c r="G15" i="7"/>
  <c r="F15" i="7"/>
  <c r="H14" i="7"/>
  <c r="G14" i="7"/>
  <c r="F14" i="7"/>
  <c r="H13" i="7"/>
  <c r="G13" i="7"/>
  <c r="F13" i="7"/>
  <c r="H12" i="7"/>
  <c r="G12" i="7"/>
  <c r="F12" i="7"/>
  <c r="H11" i="7"/>
  <c r="G11" i="7"/>
  <c r="F11" i="7"/>
  <c r="H10" i="7"/>
  <c r="G10" i="7"/>
  <c r="F10" i="7"/>
  <c r="J43" i="5"/>
  <c r="I43" i="5"/>
  <c r="H43" i="5"/>
  <c r="G43" i="5"/>
  <c r="J42" i="5"/>
  <c r="I42" i="5"/>
  <c r="H42" i="5"/>
  <c r="G42" i="5"/>
  <c r="J41" i="5"/>
  <c r="I41" i="5"/>
  <c r="H41" i="5"/>
  <c r="G41" i="5"/>
  <c r="J40" i="5"/>
  <c r="I40" i="5"/>
  <c r="H40" i="5"/>
  <c r="G40" i="5"/>
  <c r="J39" i="5"/>
  <c r="I39" i="5"/>
  <c r="H39" i="5"/>
  <c r="G39" i="5"/>
  <c r="J38" i="5"/>
  <c r="I38" i="5"/>
  <c r="H38" i="5"/>
  <c r="G38" i="5"/>
  <c r="J29" i="5"/>
  <c r="I29" i="5"/>
  <c r="H29" i="5"/>
  <c r="G29" i="5"/>
  <c r="J28" i="5"/>
  <c r="I28" i="5"/>
  <c r="H28" i="5"/>
  <c r="G28" i="5"/>
  <c r="J27" i="5"/>
  <c r="I27" i="5"/>
  <c r="H27" i="5"/>
  <c r="G27" i="5"/>
  <c r="J26" i="5"/>
  <c r="I26" i="5"/>
  <c r="H26" i="5"/>
  <c r="G26" i="5"/>
  <c r="J25" i="5"/>
  <c r="I25" i="5"/>
  <c r="H25" i="5"/>
  <c r="G25" i="5"/>
  <c r="J24" i="5"/>
  <c r="I24" i="5"/>
  <c r="H24" i="5"/>
  <c r="G24" i="5"/>
  <c r="H15" i="5"/>
  <c r="G15" i="5"/>
  <c r="F15" i="5"/>
  <c r="H14" i="5"/>
  <c r="G14" i="5"/>
  <c r="F14" i="5"/>
  <c r="H13" i="5"/>
  <c r="G13" i="5"/>
  <c r="F13" i="5"/>
  <c r="H12" i="5"/>
  <c r="G12" i="5"/>
  <c r="F12" i="5"/>
  <c r="H11" i="5"/>
  <c r="G11" i="5"/>
  <c r="F11" i="5"/>
  <c r="H10" i="5"/>
  <c r="G10" i="5"/>
  <c r="F10" i="5"/>
  <c r="J43" i="1" l="1"/>
  <c r="I43" i="1"/>
  <c r="H43" i="1"/>
  <c r="G43" i="1"/>
  <c r="J42" i="1"/>
  <c r="I42" i="1"/>
  <c r="H42" i="1"/>
  <c r="G42" i="1"/>
  <c r="J41" i="1"/>
  <c r="I41" i="1"/>
  <c r="H41" i="1"/>
  <c r="G41" i="1"/>
  <c r="J40" i="1"/>
  <c r="I40" i="1"/>
  <c r="H40" i="1"/>
  <c r="G40" i="1"/>
  <c r="J39" i="1"/>
  <c r="I39" i="1"/>
  <c r="H39" i="1"/>
  <c r="G39" i="1"/>
  <c r="J38" i="1"/>
  <c r="I38" i="1"/>
  <c r="H38" i="1"/>
  <c r="G38" i="1"/>
  <c r="J29" i="1"/>
  <c r="I29" i="1"/>
  <c r="H29" i="1"/>
  <c r="G29" i="1"/>
  <c r="J28" i="1"/>
  <c r="I28" i="1"/>
  <c r="H28" i="1"/>
  <c r="G28" i="1"/>
  <c r="J27" i="1"/>
  <c r="I27" i="1"/>
  <c r="H27" i="1"/>
  <c r="G27" i="1"/>
  <c r="J26" i="1"/>
  <c r="I26" i="1"/>
  <c r="H26" i="1"/>
  <c r="G26" i="1"/>
  <c r="J25" i="1"/>
  <c r="I25" i="1"/>
  <c r="H25" i="1"/>
  <c r="G25" i="1"/>
  <c r="J24" i="1"/>
  <c r="I24" i="1"/>
  <c r="H24" i="1"/>
  <c r="G24" i="1"/>
  <c r="H15" i="1"/>
  <c r="G15" i="1"/>
  <c r="F15" i="1"/>
  <c r="H14" i="1"/>
  <c r="G14" i="1"/>
  <c r="F14" i="1"/>
  <c r="H13" i="1"/>
  <c r="G13" i="1"/>
  <c r="F13" i="1"/>
  <c r="H12" i="1"/>
  <c r="G12" i="1"/>
  <c r="F12" i="1"/>
  <c r="H11" i="1"/>
  <c r="G11" i="1"/>
  <c r="F11" i="1"/>
  <c r="H10" i="1"/>
  <c r="G10" i="1"/>
  <c r="F10" i="1"/>
</calcChain>
</file>

<file path=xl/sharedStrings.xml><?xml version="1.0" encoding="utf-8"?>
<sst xmlns="http://schemas.openxmlformats.org/spreadsheetml/2006/main" count="624" uniqueCount="118">
  <si>
    <t>CUADRO 1.1</t>
  </si>
  <si>
    <t xml:space="preserve">Opción </t>
  </si>
  <si>
    <t>Sexo</t>
  </si>
  <si>
    <t>Absolutos</t>
  </si>
  <si>
    <t>Porcentaje</t>
  </si>
  <si>
    <t>Hombre</t>
  </si>
  <si>
    <t>Mujer</t>
  </si>
  <si>
    <t>Total</t>
  </si>
  <si>
    <t>CUADRO 1.2</t>
  </si>
  <si>
    <t xml:space="preserve">Grupos de edad </t>
  </si>
  <si>
    <t xml:space="preserve">18 a 30 </t>
  </si>
  <si>
    <t>31 a 50</t>
  </si>
  <si>
    <t>51 y más</t>
  </si>
  <si>
    <t>CUADRO 1.3</t>
  </si>
  <si>
    <t>Nivel socioeconómico</t>
  </si>
  <si>
    <t>Bajo</t>
  </si>
  <si>
    <t xml:space="preserve">Medio </t>
  </si>
  <si>
    <t xml:space="preserve">Alto </t>
  </si>
  <si>
    <t>Nunca</t>
  </si>
  <si>
    <t>Más de la mitad de los días</t>
  </si>
  <si>
    <t>Cuadro 1.1 Sexo</t>
  </si>
  <si>
    <t>Cuadro 1.2 Grupos de edad</t>
  </si>
  <si>
    <t>Cuadro 1.3 Nivel socioeconómico</t>
  </si>
  <si>
    <t>Cuadro 2.1 Sexo</t>
  </si>
  <si>
    <t>Cuadro 2.2 Grupos de edad</t>
  </si>
  <si>
    <t>Cuadro 2.3 Nivel socioeconómico</t>
  </si>
  <si>
    <t>Cuadro 3.1 Sexo</t>
  </si>
  <si>
    <t>Cuadro 3.2 Grupos de edad</t>
  </si>
  <si>
    <t>Cuadro 3.3 Nivel socioeconómico</t>
  </si>
  <si>
    <t>8. Salud mental</t>
  </si>
  <si>
    <t>De clic aquí para regresar al índice</t>
  </si>
  <si>
    <t>Varios días</t>
  </si>
  <si>
    <t>No sabe / No responde</t>
  </si>
  <si>
    <t>Rara vez o Nunca</t>
  </si>
  <si>
    <t>Pocas veces o alguna</t>
  </si>
  <si>
    <t>No sabe</t>
  </si>
  <si>
    <r>
      <rPr>
        <b/>
        <sz val="8"/>
        <color theme="1"/>
        <rFont val="Source Sans Pro"/>
        <family val="2"/>
      </rPr>
      <t xml:space="preserve">Fuente: </t>
    </r>
    <r>
      <rPr>
        <sz val="8"/>
        <color theme="1"/>
        <rFont val="Source Sans Pro"/>
        <family val="2"/>
      </rPr>
      <t>Estimaciones del Evalúa con base en la Encuesta Nacional sobre Efectos del COVID-19 en el Bienestar de los Hogares de la Ciudad de México, diciembre 2020.</t>
    </r>
  </si>
  <si>
    <t>CUADRO 2.1</t>
  </si>
  <si>
    <t>CUADRO 2.2</t>
  </si>
  <si>
    <t>CUADRO 2.3</t>
  </si>
  <si>
    <t>CUADRO 3.1</t>
  </si>
  <si>
    <t>CUADRO 3.2</t>
  </si>
  <si>
    <t>CUADRO 3.3</t>
  </si>
  <si>
    <t>Casi todos o todos los días</t>
  </si>
  <si>
    <t>CUADRO 4.1</t>
  </si>
  <si>
    <t>CUADRO 4.2</t>
  </si>
  <si>
    <t>CUADRO 4.3</t>
  </si>
  <si>
    <t>CUADRO 5.1</t>
  </si>
  <si>
    <t>CUADRO 5.2</t>
  </si>
  <si>
    <t>CUADRO 5.3</t>
  </si>
  <si>
    <t>CUADRO 6.1</t>
  </si>
  <si>
    <t>CUADRO 6.2</t>
  </si>
  <si>
    <t>CUADRO 6.3</t>
  </si>
  <si>
    <t>CUADRO 7.1</t>
  </si>
  <si>
    <t>CUADRO 7.2</t>
  </si>
  <si>
    <t>CUADRO 7.3</t>
  </si>
  <si>
    <t>CUADRO 8.1</t>
  </si>
  <si>
    <t>CUADRO 8.2</t>
  </si>
  <si>
    <t>CUADRO 8.3</t>
  </si>
  <si>
    <t>CUADRO 9.1</t>
  </si>
  <si>
    <t>CUADRO 9.2</t>
  </si>
  <si>
    <t>CUADRO 9.3</t>
  </si>
  <si>
    <t>Periodo de levantamiento: diciembre, 2020</t>
  </si>
  <si>
    <t>Cuadro 4.1 Sexo</t>
  </si>
  <si>
    <t>Cuadro 4.2 Grupos de edad</t>
  </si>
  <si>
    <t>Cuadro 4.3 Nivel socioeconómico</t>
  </si>
  <si>
    <t>Cuadro 5.1 Sexo</t>
  </si>
  <si>
    <t>Cuadro 5.2 Grupos de edad</t>
  </si>
  <si>
    <t>Cuadro 5.3 Nivel socioeconómico</t>
  </si>
  <si>
    <t>Cuadro 6.1 Sexo</t>
  </si>
  <si>
    <t>Cuadro 6.2 Grupos de edad</t>
  </si>
  <si>
    <t>Cuadro 6.3 Nivel socioeconómico</t>
  </si>
  <si>
    <t>Cuadro 7.1 Sexo</t>
  </si>
  <si>
    <t>Cuadro 7.2 Grupos de edad</t>
  </si>
  <si>
    <t>Cuadro 7.3 Nivel socioeconómico</t>
  </si>
  <si>
    <t>Cuadro 8.1 Sexo</t>
  </si>
  <si>
    <t>Cuadro 8.2 Grupos de edad</t>
  </si>
  <si>
    <t>Cuadro 8.3 Nivel socioeconómico</t>
  </si>
  <si>
    <t>Cuadro 9.1 Sexo</t>
  </si>
  <si>
    <t>Cuadro 9.2 Grupos de edad</t>
  </si>
  <si>
    <t>Cuadro 9.3 Nivel socioeconómico</t>
  </si>
  <si>
    <r>
      <rPr>
        <b/>
        <sz val="8"/>
        <color theme="1"/>
        <rFont val="Source Sans Pro"/>
        <family val="2"/>
      </rPr>
      <t xml:space="preserve">Nota: </t>
    </r>
    <r>
      <rPr>
        <sz val="8"/>
        <color theme="1"/>
        <rFont val="Source Sans Pro"/>
        <family val="2"/>
      </rPr>
      <t xml:space="preserve">El total contempla a la población de 18 años y más en la Ciudad de México. </t>
    </r>
  </si>
  <si>
    <t xml:space="preserve">Población por sexo: Durante las últimas dos semanas, ¿con qué frecuencia se ha sentido nervioso(a), intranquilo(a) o con los nervios de punta? </t>
  </si>
  <si>
    <t xml:space="preserve">Población por grupos de edad: Durante las últimas dos semanas, ¿con qué frecuencia se ha sentido nervioso(a), intranquilo(a) o con los nervios de punta? </t>
  </si>
  <si>
    <t>Población por nivel socioeconómico: Durante las últimas dos semanas, ¿con qué frecuencia se ha sentido nervioso(a), intranquilo(a) o con los nervios de punta?</t>
  </si>
  <si>
    <t>Población por sexo: Durante las últimas dos semanas, ¿con qué frecuencia sintió que no podía dejar de preocuparse o que no podía controlar la preocupación?</t>
  </si>
  <si>
    <t>Población por grupos de edad: Durante las últimas dos semanas, ¿con qué frecuencia sintió que no podía dejar de preocuparse o que no podía controlar la preocupación?</t>
  </si>
  <si>
    <t>Población por nivel socioeconómico: Durante las últimas dos semanas, ¿con qué frecuencia sintió que no podía dejar de preocuparse o que no podía controlar la preocupación?</t>
  </si>
  <si>
    <t>Población por sexo: Durante la semana pasada, ¿sintió como si no pudiera quitarse de encima la tristeza?</t>
  </si>
  <si>
    <t>Población por grupos de edad: Durante la semana pasada, ¿sintió como si no pudiera quitarse de encima la tristeza?</t>
  </si>
  <si>
    <t>Población por nivel socioeconómico: Durante la semana pasada, ¿sintió como si no pudiera quitarse de encima la tristeza?</t>
  </si>
  <si>
    <t>Población por sexo: Durante la semana pasada, ¿le costó concentrarse en lo que estaba haciendo?</t>
  </si>
  <si>
    <t>Población por grupos de edad: Durante la semana pasada, ¿le costó concentrarse en lo que estaba haciendo?</t>
  </si>
  <si>
    <t>Población por nivel socioeconómico: Durante la semana pasada, ¿le costó concentrarse en lo que estaba haciendo?</t>
  </si>
  <si>
    <t>Población por sexo: Durante la semana pasada, ¿se sintió deprimido(a)?</t>
  </si>
  <si>
    <t>Población por grupos de edad: Durante la semana pasada, ¿se sintió deprimido(a)?</t>
  </si>
  <si>
    <t>Población por nivel socioeconómico: Durante la semana pasada, ¿se sintió deprimido(a)?</t>
  </si>
  <si>
    <t>Población por sexo: Durante la semana pasada, ¿sintió que todo lo que hacía era un esfuerzo?</t>
  </si>
  <si>
    <t>Población por grupos de edad: Durante la semana pasada, ¿sintió que todo lo que hacía era un esfuerzo?</t>
  </si>
  <si>
    <t>Población por nivel socioeconómico: Durante la semana pasada, ¿sintió que todo lo que hacía era un esfuerzo?</t>
  </si>
  <si>
    <t>Población por sexo: Durante la semana pasada, ¿no pudo dormir bien?</t>
  </si>
  <si>
    <t>Población por grupos de edad: Durante la semana pasada, ¿disfrutó de la vida?</t>
  </si>
  <si>
    <t>Población por nivel socioeconómico: Durante la semana pasada, ¿disfrutó de la vida?</t>
  </si>
  <si>
    <t>Población por sexo: Durante la semana pasada, ¿disfrutó de la vida?</t>
  </si>
  <si>
    <t xml:space="preserve">Población por sexo: Durante la semana pasada, ¿se sintió triste? </t>
  </si>
  <si>
    <t xml:space="preserve">Población por grupos de edad: Durante la semana pasada, ¿se sintió triste? </t>
  </si>
  <si>
    <t xml:space="preserve">Población por nivel socioeconómico: Durante la semana pasada, ¿se sintió triste? </t>
  </si>
  <si>
    <t xml:space="preserve">1. Población: Durante las últimas dos semanas, ¿con qué frecuencia se ha sentido nervioso(a), intranquilo(a) o con los nervios de punta? </t>
  </si>
  <si>
    <t>2. Población: Durante las últimas dos semanas, ¿con qué frecuencia sintió que no podía dejar de preocuparse o que no podía controlar la preocupación?</t>
  </si>
  <si>
    <t>3. Población: Durante la semana pasada, ¿sintió como si no pudiera quitarse de encima la tristeza?</t>
  </si>
  <si>
    <t>4. Población: Durante la semana pasada, ¿le costó concentrarse en lo que estaba haciendo?</t>
  </si>
  <si>
    <t>5. Población: Durante la semana pasada, ¿se sintió deprimido(a)?</t>
  </si>
  <si>
    <t>6. Población: Durante la semana pasada, ¿sintió que todo lo que hacía era un esfuerzo?</t>
  </si>
  <si>
    <t>7. Población: Durante la semana pasada, ¿no pudo dormir bien?</t>
  </si>
  <si>
    <t>8. Población: Durante la semana pasada, ¿disfrutó de la vida?</t>
  </si>
  <si>
    <t xml:space="preserve">9. Población: Durante la semana pasada, ¿se sintió triste? </t>
  </si>
  <si>
    <t>Índice de cuadros</t>
  </si>
  <si>
    <t>Frecuencia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</si>
</sst>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"/>
  </numFmts>
  <fonts count="18" x14ac:knownFonts="1">
    <font>
      <sz val="11"/>
      <color theme="1"/>
      <name val="Calibri"/>
      <family val="2"/>
      <scheme val="minor"/>
    </font>
    <font>
      <b/>
      <sz val="12"/>
      <color theme="1"/>
      <name val="Source Sans Pro"/>
      <family val="2"/>
    </font>
    <font>
      <sz val="10"/>
      <color theme="1"/>
      <name val="Source Sans Pro"/>
      <family val="2"/>
    </font>
    <font>
      <b/>
      <sz val="11"/>
      <color theme="0"/>
      <name val="Source Sans Pro"/>
      <family val="2"/>
    </font>
    <font>
      <sz val="11"/>
      <color theme="0"/>
      <name val="Source Sans Pro"/>
      <family val="2"/>
    </font>
    <font>
      <sz val="10"/>
      <name val="Source Sans Pro"/>
      <family val="2"/>
    </font>
    <font>
      <b/>
      <sz val="10"/>
      <name val="Source Sans Pro"/>
      <family val="2"/>
    </font>
    <font>
      <sz val="8"/>
      <color theme="1"/>
      <name val="Source Sans Pro"/>
      <family val="2"/>
    </font>
    <font>
      <b/>
      <sz val="8"/>
      <color theme="1"/>
      <name val="Source Sans Pro"/>
      <family val="2"/>
    </font>
    <font>
      <sz val="11"/>
      <color theme="1"/>
      <name val="Source Sans Pro"/>
      <family val="2"/>
    </font>
    <font>
      <b/>
      <sz val="10"/>
      <color theme="1"/>
      <name val="Source Sans Pro"/>
      <family val="2"/>
    </font>
    <font>
      <b/>
      <sz val="11"/>
      <color theme="1"/>
      <name val="Source Sans Pro"/>
      <family val="2"/>
    </font>
    <font>
      <sz val="11"/>
      <color theme="5"/>
      <name val="Source Sans Pro"/>
      <family val="2"/>
    </font>
    <font>
      <b/>
      <sz val="11"/>
      <color theme="5"/>
      <name val="Source Sans Pro"/>
      <family val="2"/>
    </font>
    <font>
      <u/>
      <sz val="11"/>
      <color theme="10"/>
      <name val="Calibri"/>
      <family val="2"/>
      <scheme val="minor"/>
    </font>
    <font>
      <u/>
      <sz val="10"/>
      <name val="Source Sans Pro"/>
      <family val="2"/>
    </font>
    <font>
      <b/>
      <u/>
      <sz val="11"/>
      <color rgb="FF008000"/>
      <name val="Source Sans Pro"/>
      <family val="2"/>
    </font>
    <font>
      <sz val="11"/>
      <name val="Source Sans Pro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8000"/>
        <bgColor indexed="64"/>
      </patternFill>
    </fill>
  </fills>
  <borders count="7">
    <border>
      <left/>
      <right/>
      <top/>
      <bottom/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theme="1" tint="0.34998626667073579"/>
      </bottom>
      <diagonal/>
    </border>
    <border>
      <left/>
      <right/>
      <top style="thin">
        <color theme="1" tint="0.34998626667073579"/>
      </top>
      <bottom style="thin">
        <color theme="1" tint="0.34998626667073579"/>
      </bottom>
      <diagonal/>
    </border>
    <border>
      <left/>
      <right/>
      <top style="thin">
        <color theme="1" tint="0.34998626667073579"/>
      </top>
      <bottom/>
      <diagonal/>
    </border>
  </borders>
  <cellStyleXfs count="2">
    <xf numFmtId="0" fontId="0" fillId="0" borderId="0"/>
    <xf numFmtId="0" fontId="14" fillId="0" borderId="0" applyNumberFormat="0" applyFill="0" applyBorder="0" applyAlignment="0" applyProtection="0"/>
  </cellStyleXfs>
  <cellXfs count="35">
    <xf numFmtId="0" fontId="0" fillId="0" borderId="0" xfId="0"/>
    <xf numFmtId="0" fontId="4" fillId="3" borderId="2" xfId="0" applyFont="1" applyFill="1" applyBorder="1" applyAlignment="1">
      <alignment horizontal="center"/>
    </xf>
    <xf numFmtId="0" fontId="4" fillId="3" borderId="1" xfId="0" applyFont="1" applyFill="1" applyBorder="1" applyAlignment="1">
      <alignment horizontal="center"/>
    </xf>
    <xf numFmtId="3" fontId="5" fillId="2" borderId="2" xfId="0" applyNumberFormat="1" applyFont="1" applyFill="1" applyBorder="1" applyAlignment="1">
      <alignment horizontal="right"/>
    </xf>
    <xf numFmtId="164" fontId="5" fillId="2" borderId="2" xfId="0" applyNumberFormat="1" applyFont="1" applyFill="1" applyBorder="1" applyAlignment="1">
      <alignment horizontal="right"/>
    </xf>
    <xf numFmtId="3" fontId="6" fillId="2" borderId="3" xfId="0" applyNumberFormat="1" applyFont="1" applyFill="1" applyBorder="1" applyAlignment="1">
      <alignment horizontal="right"/>
    </xf>
    <xf numFmtId="164" fontId="6" fillId="2" borderId="3" xfId="0" applyNumberFormat="1" applyFont="1" applyFill="1" applyBorder="1" applyAlignment="1">
      <alignment horizontal="right"/>
    </xf>
    <xf numFmtId="0" fontId="7" fillId="2" borderId="0" xfId="0" applyFont="1" applyFill="1"/>
    <xf numFmtId="165" fontId="5" fillId="2" borderId="2" xfId="0" applyNumberFormat="1" applyFont="1" applyFill="1" applyBorder="1" applyAlignment="1">
      <alignment horizontal="right"/>
    </xf>
    <xf numFmtId="165" fontId="6" fillId="2" borderId="3" xfId="0" applyNumberFormat="1" applyFont="1" applyFill="1" applyBorder="1" applyAlignment="1">
      <alignment horizontal="right"/>
    </xf>
    <xf numFmtId="0" fontId="2" fillId="2" borderId="0" xfId="0" applyFont="1" applyFill="1"/>
    <xf numFmtId="0" fontId="10" fillId="2" borderId="6" xfId="0" applyFont="1" applyFill="1" applyBorder="1" applyAlignment="1">
      <alignment vertical="center"/>
    </xf>
    <xf numFmtId="0" fontId="9" fillId="2" borderId="0" xfId="0" applyFont="1" applyFill="1"/>
    <xf numFmtId="3" fontId="12" fillId="2" borderId="0" xfId="0" applyNumberFormat="1" applyFont="1" applyFill="1"/>
    <xf numFmtId="0" fontId="13" fillId="2" borderId="0" xfId="0" applyFont="1" applyFill="1"/>
    <xf numFmtId="4" fontId="9" fillId="2" borderId="0" xfId="0" applyNumberFormat="1" applyFont="1" applyFill="1"/>
    <xf numFmtId="3" fontId="9" fillId="2" borderId="0" xfId="0" applyNumberFormat="1" applyFont="1" applyFill="1"/>
    <xf numFmtId="0" fontId="5" fillId="2" borderId="0" xfId="0" applyFont="1" applyFill="1"/>
    <xf numFmtId="0" fontId="15" fillId="2" borderId="0" xfId="1" applyFont="1" applyFill="1" applyAlignment="1">
      <alignment horizontal="left" indent="1"/>
    </xf>
    <xf numFmtId="3" fontId="2" fillId="2" borderId="0" xfId="0" applyNumberFormat="1" applyFont="1" applyFill="1"/>
    <xf numFmtId="4" fontId="2" fillId="2" borderId="0" xfId="0" applyNumberFormat="1" applyFont="1" applyFill="1"/>
    <xf numFmtId="0" fontId="10" fillId="2" borderId="3" xfId="0" applyFont="1" applyFill="1" applyBorder="1" applyAlignment="1">
      <alignment horizontal="center"/>
    </xf>
    <xf numFmtId="0" fontId="11" fillId="2" borderId="0" xfId="0" applyFont="1" applyFill="1" applyAlignment="1">
      <alignment horizontal="center" vertical="center"/>
    </xf>
    <xf numFmtId="0" fontId="9" fillId="2" borderId="4" xfId="0" applyFont="1" applyFill="1" applyBorder="1" applyAlignment="1">
      <alignment horizontal="center" vertical="center" wrapText="1"/>
    </xf>
    <xf numFmtId="0" fontId="11" fillId="2" borderId="5" xfId="0" applyFont="1" applyFill="1" applyBorder="1" applyAlignment="1">
      <alignment horizontal="center" vertical="center"/>
    </xf>
    <xf numFmtId="0" fontId="5" fillId="2" borderId="0" xfId="0" applyFont="1" applyFill="1" applyAlignment="1">
      <alignment horizontal="justify" vertical="justify" wrapText="1"/>
    </xf>
    <xf numFmtId="0" fontId="7" fillId="2" borderId="0" xfId="0" applyFont="1" applyFill="1" applyAlignment="1">
      <alignment horizontal="justify" vertical="justify" wrapText="1"/>
    </xf>
    <xf numFmtId="0" fontId="1" fillId="2" borderId="0" xfId="0" applyFont="1" applyFill="1" applyAlignment="1">
      <alignment horizontal="center"/>
    </xf>
    <xf numFmtId="0" fontId="9" fillId="2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3" fillId="3" borderId="0" xfId="0" applyFont="1" applyFill="1" applyAlignment="1">
      <alignment horizontal="center"/>
    </xf>
    <xf numFmtId="0" fontId="3" fillId="3" borderId="1" xfId="0" applyFont="1" applyFill="1" applyBorder="1" applyAlignment="1">
      <alignment horizontal="center"/>
    </xf>
    <xf numFmtId="0" fontId="16" fillId="2" borderId="0" xfId="1" applyFont="1" applyFill="1" applyAlignment="1">
      <alignment horizontal="center" wrapText="1"/>
    </xf>
    <xf numFmtId="0" fontId="17" fillId="2" borderId="0" xfId="0" applyFont="1" applyFill="1" applyAlignment="1">
      <alignment horizontal="center" vertic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3" Type="http://schemas.openxmlformats.org/officeDocument/2006/relationships/hyperlink" Target="http://pixabay.com/es/mano-curser-sombra-haga-clic-en-308374/" TargetMode="External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hyperlink" Target="http://pixabay.com/es/mano-curser-sombra-haga-clic-en-308374/" TargetMode="External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hyperlink" Target="http://pixabay.com/es/mano-curser-sombra-haga-clic-en-308374/" TargetMode="External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hyperlink" Target="http://pixabay.com/es/mano-curser-sombra-haga-clic-en-308374/" TargetMode="External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hyperlink" Target="http://pixabay.com/es/mano-curser-sombra-haga-clic-en-308374/" TargetMode="External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hyperlink" Target="http://pixabay.com/es/mano-curser-sombra-haga-clic-en-308374/" TargetMode="External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hyperlink" Target="http://pixabay.com/es/mano-curser-sombra-haga-clic-en-308374/" TargetMode="External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hyperlink" Target="http://pixabay.com/es/mano-curser-sombra-haga-clic-en-308374/" TargetMode="External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9.xml.rels><?xml version="1.0" encoding="UTF-8" standalone="yes"?>
<Relationships xmlns="http://schemas.openxmlformats.org/package/2006/relationships"><Relationship Id="rId3" Type="http://schemas.openxmlformats.org/officeDocument/2006/relationships/hyperlink" Target="http://pixabay.com/es/mano-curser-sombra-haga-clic-en-308374/" TargetMode="External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666750</xdr:colOff>
      <xdr:row>0</xdr:row>
      <xdr:rowOff>0</xdr:rowOff>
    </xdr:from>
    <xdr:to>
      <xdr:col>6</xdr:col>
      <xdr:colOff>184150</xdr:colOff>
      <xdr:row>4</xdr:row>
      <xdr:rowOff>111413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036" b="22619"/>
        <a:stretch/>
      </xdr:blipFill>
      <xdr:spPr>
        <a:xfrm>
          <a:off x="2622550" y="0"/>
          <a:ext cx="2184400" cy="848013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1820862</xdr:colOff>
      <xdr:row>4</xdr:row>
      <xdr:rowOff>155863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036" b="22619"/>
        <a:stretch/>
      </xdr:blipFill>
      <xdr:spPr>
        <a:xfrm>
          <a:off x="0" y="0"/>
          <a:ext cx="2001837" cy="879763"/>
        </a:xfrm>
        <a:prstGeom prst="rect">
          <a:avLst/>
        </a:prstGeom>
      </xdr:spPr>
    </xdr:pic>
    <xdr:clientData/>
  </xdr:twoCellAnchor>
  <xdr:twoCellAnchor editAs="oneCell">
    <xdr:from>
      <xdr:col>10</xdr:col>
      <xdr:colOff>717551</xdr:colOff>
      <xdr:row>4</xdr:row>
      <xdr:rowOff>44450</xdr:rowOff>
    </xdr:from>
    <xdr:to>
      <xdr:col>11</xdr:col>
      <xdr:colOff>127001</xdr:colOff>
      <xdr:row>5</xdr:row>
      <xdr:rowOff>118341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schemeClr val="accent6">
              <a:shade val="45000"/>
              <a:satMod val="135000"/>
            </a:schemeClr>
            <a:prstClr val="white"/>
          </a:duotone>
          <a:extLst>
            <a:ext uri="{28A0092B-C50C-407E-A947-70E740481C1C}">
              <a14:useLocalDpi xmlns:a14="http://schemas.microsoft.com/office/drawing/2010/main" val="0"/>
            </a:ext>
            <a:ext uri="{837473B0-CC2E-450A-ABE3-18F120FF3D39}">
              <a1611:picAttrSrcUrl xmlns:a1611="http://schemas.microsoft.com/office/drawing/2016/11/main" r:id="rId3"/>
            </a:ext>
          </a:extLst>
        </a:blip>
        <a:stretch>
          <a:fillRect/>
        </a:stretch>
      </xdr:blipFill>
      <xdr:spPr>
        <a:xfrm>
          <a:off x="8270876" y="768350"/>
          <a:ext cx="171450" cy="27391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1820862</xdr:colOff>
      <xdr:row>4</xdr:row>
      <xdr:rowOff>155863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036" b="22619"/>
        <a:stretch/>
      </xdr:blipFill>
      <xdr:spPr>
        <a:xfrm>
          <a:off x="0" y="0"/>
          <a:ext cx="2011362" cy="867063"/>
        </a:xfrm>
        <a:prstGeom prst="rect">
          <a:avLst/>
        </a:prstGeom>
      </xdr:spPr>
    </xdr:pic>
    <xdr:clientData/>
  </xdr:twoCellAnchor>
  <xdr:twoCellAnchor editAs="oneCell">
    <xdr:from>
      <xdr:col>10</xdr:col>
      <xdr:colOff>717551</xdr:colOff>
      <xdr:row>4</xdr:row>
      <xdr:rowOff>44450</xdr:rowOff>
    </xdr:from>
    <xdr:to>
      <xdr:col>11</xdr:col>
      <xdr:colOff>127001</xdr:colOff>
      <xdr:row>5</xdr:row>
      <xdr:rowOff>118341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schemeClr val="accent6">
              <a:shade val="45000"/>
              <a:satMod val="135000"/>
            </a:schemeClr>
            <a:prstClr val="white"/>
          </a:duotone>
          <a:extLst>
            <a:ext uri="{28A0092B-C50C-407E-A947-70E740481C1C}">
              <a14:useLocalDpi xmlns:a14="http://schemas.microsoft.com/office/drawing/2010/main" val="0"/>
            </a:ext>
            <a:ext uri="{837473B0-CC2E-450A-ABE3-18F120FF3D39}">
              <a1611:picAttrSrcUrl xmlns:a1611="http://schemas.microsoft.com/office/drawing/2016/11/main" r:id="rId3"/>
            </a:ext>
          </a:extLst>
        </a:blip>
        <a:stretch>
          <a:fillRect/>
        </a:stretch>
      </xdr:blipFill>
      <xdr:spPr>
        <a:xfrm>
          <a:off x="8629651" y="755650"/>
          <a:ext cx="209550" cy="277091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1820862</xdr:colOff>
      <xdr:row>4</xdr:row>
      <xdr:rowOff>155863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036" b="22619"/>
        <a:stretch/>
      </xdr:blipFill>
      <xdr:spPr>
        <a:xfrm>
          <a:off x="0" y="0"/>
          <a:ext cx="2001837" cy="879763"/>
        </a:xfrm>
        <a:prstGeom prst="rect">
          <a:avLst/>
        </a:prstGeom>
      </xdr:spPr>
    </xdr:pic>
    <xdr:clientData/>
  </xdr:twoCellAnchor>
  <xdr:twoCellAnchor editAs="oneCell">
    <xdr:from>
      <xdr:col>10</xdr:col>
      <xdr:colOff>717551</xdr:colOff>
      <xdr:row>4</xdr:row>
      <xdr:rowOff>44450</xdr:rowOff>
    </xdr:from>
    <xdr:to>
      <xdr:col>11</xdr:col>
      <xdr:colOff>127001</xdr:colOff>
      <xdr:row>5</xdr:row>
      <xdr:rowOff>118341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schemeClr val="accent6">
              <a:shade val="45000"/>
              <a:satMod val="135000"/>
            </a:schemeClr>
            <a:prstClr val="white"/>
          </a:duotone>
          <a:extLst>
            <a:ext uri="{28A0092B-C50C-407E-A947-70E740481C1C}">
              <a14:useLocalDpi xmlns:a14="http://schemas.microsoft.com/office/drawing/2010/main" val="0"/>
            </a:ext>
            <a:ext uri="{837473B0-CC2E-450A-ABE3-18F120FF3D39}">
              <a1611:picAttrSrcUrl xmlns:a1611="http://schemas.microsoft.com/office/drawing/2016/11/main" r:id="rId3"/>
            </a:ext>
          </a:extLst>
        </a:blip>
        <a:stretch>
          <a:fillRect/>
        </a:stretch>
      </xdr:blipFill>
      <xdr:spPr>
        <a:xfrm>
          <a:off x="8270876" y="768350"/>
          <a:ext cx="171450" cy="273916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1820862</xdr:colOff>
      <xdr:row>4</xdr:row>
      <xdr:rowOff>155863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036" b="22619"/>
        <a:stretch/>
      </xdr:blipFill>
      <xdr:spPr>
        <a:xfrm>
          <a:off x="0" y="0"/>
          <a:ext cx="2001837" cy="879763"/>
        </a:xfrm>
        <a:prstGeom prst="rect">
          <a:avLst/>
        </a:prstGeom>
      </xdr:spPr>
    </xdr:pic>
    <xdr:clientData/>
  </xdr:twoCellAnchor>
  <xdr:twoCellAnchor editAs="oneCell">
    <xdr:from>
      <xdr:col>10</xdr:col>
      <xdr:colOff>717551</xdr:colOff>
      <xdr:row>4</xdr:row>
      <xdr:rowOff>44450</xdr:rowOff>
    </xdr:from>
    <xdr:to>
      <xdr:col>11</xdr:col>
      <xdr:colOff>127001</xdr:colOff>
      <xdr:row>5</xdr:row>
      <xdr:rowOff>118341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schemeClr val="accent6">
              <a:shade val="45000"/>
              <a:satMod val="135000"/>
            </a:schemeClr>
            <a:prstClr val="white"/>
          </a:duotone>
          <a:extLst>
            <a:ext uri="{28A0092B-C50C-407E-A947-70E740481C1C}">
              <a14:useLocalDpi xmlns:a14="http://schemas.microsoft.com/office/drawing/2010/main" val="0"/>
            </a:ext>
            <a:ext uri="{837473B0-CC2E-450A-ABE3-18F120FF3D39}">
              <a1611:picAttrSrcUrl xmlns:a1611="http://schemas.microsoft.com/office/drawing/2016/11/main" r:id="rId3"/>
            </a:ext>
          </a:extLst>
        </a:blip>
        <a:stretch>
          <a:fillRect/>
        </a:stretch>
      </xdr:blipFill>
      <xdr:spPr>
        <a:xfrm>
          <a:off x="8270876" y="768350"/>
          <a:ext cx="171450" cy="273916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1820862</xdr:colOff>
      <xdr:row>4</xdr:row>
      <xdr:rowOff>155863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036" b="22619"/>
        <a:stretch/>
      </xdr:blipFill>
      <xdr:spPr>
        <a:xfrm>
          <a:off x="0" y="0"/>
          <a:ext cx="2001837" cy="879763"/>
        </a:xfrm>
        <a:prstGeom prst="rect">
          <a:avLst/>
        </a:prstGeom>
      </xdr:spPr>
    </xdr:pic>
    <xdr:clientData/>
  </xdr:twoCellAnchor>
  <xdr:twoCellAnchor editAs="oneCell">
    <xdr:from>
      <xdr:col>10</xdr:col>
      <xdr:colOff>717551</xdr:colOff>
      <xdr:row>4</xdr:row>
      <xdr:rowOff>44450</xdr:rowOff>
    </xdr:from>
    <xdr:to>
      <xdr:col>11</xdr:col>
      <xdr:colOff>127001</xdr:colOff>
      <xdr:row>5</xdr:row>
      <xdr:rowOff>118341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schemeClr val="accent6">
              <a:shade val="45000"/>
              <a:satMod val="135000"/>
            </a:schemeClr>
            <a:prstClr val="white"/>
          </a:duotone>
          <a:extLst>
            <a:ext uri="{28A0092B-C50C-407E-A947-70E740481C1C}">
              <a14:useLocalDpi xmlns:a14="http://schemas.microsoft.com/office/drawing/2010/main" val="0"/>
            </a:ext>
            <a:ext uri="{837473B0-CC2E-450A-ABE3-18F120FF3D39}">
              <a1611:picAttrSrcUrl xmlns:a1611="http://schemas.microsoft.com/office/drawing/2016/11/main" r:id="rId3"/>
            </a:ext>
          </a:extLst>
        </a:blip>
        <a:stretch>
          <a:fillRect/>
        </a:stretch>
      </xdr:blipFill>
      <xdr:spPr>
        <a:xfrm>
          <a:off x="8270876" y="768350"/>
          <a:ext cx="171450" cy="273916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1820862</xdr:colOff>
      <xdr:row>4</xdr:row>
      <xdr:rowOff>155863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036" b="22619"/>
        <a:stretch/>
      </xdr:blipFill>
      <xdr:spPr>
        <a:xfrm>
          <a:off x="0" y="0"/>
          <a:ext cx="2001837" cy="879763"/>
        </a:xfrm>
        <a:prstGeom prst="rect">
          <a:avLst/>
        </a:prstGeom>
      </xdr:spPr>
    </xdr:pic>
    <xdr:clientData/>
  </xdr:twoCellAnchor>
  <xdr:twoCellAnchor editAs="oneCell">
    <xdr:from>
      <xdr:col>10</xdr:col>
      <xdr:colOff>717551</xdr:colOff>
      <xdr:row>4</xdr:row>
      <xdr:rowOff>44450</xdr:rowOff>
    </xdr:from>
    <xdr:to>
      <xdr:col>11</xdr:col>
      <xdr:colOff>127001</xdr:colOff>
      <xdr:row>5</xdr:row>
      <xdr:rowOff>118341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schemeClr val="accent6">
              <a:shade val="45000"/>
              <a:satMod val="135000"/>
            </a:schemeClr>
            <a:prstClr val="white"/>
          </a:duotone>
          <a:extLst>
            <a:ext uri="{28A0092B-C50C-407E-A947-70E740481C1C}">
              <a14:useLocalDpi xmlns:a14="http://schemas.microsoft.com/office/drawing/2010/main" val="0"/>
            </a:ext>
            <a:ext uri="{837473B0-CC2E-450A-ABE3-18F120FF3D39}">
              <a1611:picAttrSrcUrl xmlns:a1611="http://schemas.microsoft.com/office/drawing/2016/11/main" r:id="rId3"/>
            </a:ext>
          </a:extLst>
        </a:blip>
        <a:stretch>
          <a:fillRect/>
        </a:stretch>
      </xdr:blipFill>
      <xdr:spPr>
        <a:xfrm>
          <a:off x="8270876" y="768350"/>
          <a:ext cx="171450" cy="273916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1820862</xdr:colOff>
      <xdr:row>4</xdr:row>
      <xdr:rowOff>155863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036" b="22619"/>
        <a:stretch/>
      </xdr:blipFill>
      <xdr:spPr>
        <a:xfrm>
          <a:off x="0" y="0"/>
          <a:ext cx="2001837" cy="879763"/>
        </a:xfrm>
        <a:prstGeom prst="rect">
          <a:avLst/>
        </a:prstGeom>
      </xdr:spPr>
    </xdr:pic>
    <xdr:clientData/>
  </xdr:twoCellAnchor>
  <xdr:twoCellAnchor editAs="oneCell">
    <xdr:from>
      <xdr:col>10</xdr:col>
      <xdr:colOff>717551</xdr:colOff>
      <xdr:row>4</xdr:row>
      <xdr:rowOff>44450</xdr:rowOff>
    </xdr:from>
    <xdr:to>
      <xdr:col>11</xdr:col>
      <xdr:colOff>127001</xdr:colOff>
      <xdr:row>5</xdr:row>
      <xdr:rowOff>118341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schemeClr val="accent6">
              <a:shade val="45000"/>
              <a:satMod val="135000"/>
            </a:schemeClr>
            <a:prstClr val="white"/>
          </a:duotone>
          <a:extLst>
            <a:ext uri="{28A0092B-C50C-407E-A947-70E740481C1C}">
              <a14:useLocalDpi xmlns:a14="http://schemas.microsoft.com/office/drawing/2010/main" val="0"/>
            </a:ext>
            <a:ext uri="{837473B0-CC2E-450A-ABE3-18F120FF3D39}">
              <a1611:picAttrSrcUrl xmlns:a1611="http://schemas.microsoft.com/office/drawing/2016/11/main" r:id="rId3"/>
            </a:ext>
          </a:extLst>
        </a:blip>
        <a:stretch>
          <a:fillRect/>
        </a:stretch>
      </xdr:blipFill>
      <xdr:spPr>
        <a:xfrm>
          <a:off x="8270876" y="768350"/>
          <a:ext cx="171450" cy="273916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1820862</xdr:colOff>
      <xdr:row>4</xdr:row>
      <xdr:rowOff>155863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036" b="22619"/>
        <a:stretch/>
      </xdr:blipFill>
      <xdr:spPr>
        <a:xfrm>
          <a:off x="0" y="0"/>
          <a:ext cx="2001837" cy="879763"/>
        </a:xfrm>
        <a:prstGeom prst="rect">
          <a:avLst/>
        </a:prstGeom>
      </xdr:spPr>
    </xdr:pic>
    <xdr:clientData/>
  </xdr:twoCellAnchor>
  <xdr:twoCellAnchor editAs="oneCell">
    <xdr:from>
      <xdr:col>10</xdr:col>
      <xdr:colOff>717551</xdr:colOff>
      <xdr:row>4</xdr:row>
      <xdr:rowOff>44450</xdr:rowOff>
    </xdr:from>
    <xdr:to>
      <xdr:col>11</xdr:col>
      <xdr:colOff>127001</xdr:colOff>
      <xdr:row>5</xdr:row>
      <xdr:rowOff>118341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schemeClr val="accent6">
              <a:shade val="45000"/>
              <a:satMod val="135000"/>
            </a:schemeClr>
            <a:prstClr val="white"/>
          </a:duotone>
          <a:extLst>
            <a:ext uri="{28A0092B-C50C-407E-A947-70E740481C1C}">
              <a14:useLocalDpi xmlns:a14="http://schemas.microsoft.com/office/drawing/2010/main" val="0"/>
            </a:ext>
            <a:ext uri="{837473B0-CC2E-450A-ABE3-18F120FF3D39}">
              <a1611:picAttrSrcUrl xmlns:a1611="http://schemas.microsoft.com/office/drawing/2016/11/main" r:id="rId3"/>
            </a:ext>
          </a:extLst>
        </a:blip>
        <a:stretch>
          <a:fillRect/>
        </a:stretch>
      </xdr:blipFill>
      <xdr:spPr>
        <a:xfrm>
          <a:off x="8270876" y="768350"/>
          <a:ext cx="171450" cy="273916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1820862</xdr:colOff>
      <xdr:row>4</xdr:row>
      <xdr:rowOff>155863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036" b="22619"/>
        <a:stretch/>
      </xdr:blipFill>
      <xdr:spPr>
        <a:xfrm>
          <a:off x="0" y="0"/>
          <a:ext cx="2001837" cy="879763"/>
        </a:xfrm>
        <a:prstGeom prst="rect">
          <a:avLst/>
        </a:prstGeom>
      </xdr:spPr>
    </xdr:pic>
    <xdr:clientData/>
  </xdr:twoCellAnchor>
  <xdr:twoCellAnchor editAs="oneCell">
    <xdr:from>
      <xdr:col>10</xdr:col>
      <xdr:colOff>717551</xdr:colOff>
      <xdr:row>4</xdr:row>
      <xdr:rowOff>44450</xdr:rowOff>
    </xdr:from>
    <xdr:to>
      <xdr:col>11</xdr:col>
      <xdr:colOff>127001</xdr:colOff>
      <xdr:row>5</xdr:row>
      <xdr:rowOff>118341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schemeClr val="accent6">
              <a:shade val="45000"/>
              <a:satMod val="135000"/>
            </a:schemeClr>
            <a:prstClr val="white"/>
          </a:duotone>
          <a:extLst>
            <a:ext uri="{28A0092B-C50C-407E-A947-70E740481C1C}">
              <a14:useLocalDpi xmlns:a14="http://schemas.microsoft.com/office/drawing/2010/main" val="0"/>
            </a:ext>
            <a:ext uri="{837473B0-CC2E-450A-ABE3-18F120FF3D39}">
              <a1611:picAttrSrcUrl xmlns:a1611="http://schemas.microsoft.com/office/drawing/2016/11/main" r:id="rId3"/>
            </a:ext>
          </a:extLst>
        </a:blip>
        <a:stretch>
          <a:fillRect/>
        </a:stretch>
      </xdr:blipFill>
      <xdr:spPr>
        <a:xfrm>
          <a:off x="8270876" y="768350"/>
          <a:ext cx="171450" cy="27391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56"/>
  <sheetViews>
    <sheetView tabSelected="1" workbookViewId="0">
      <selection activeCell="B9" sqref="B9:I9"/>
    </sheetView>
  </sheetViews>
  <sheetFormatPr baseColWidth="10" defaultColWidth="0" defaultRowHeight="14.4" zeroHeight="1" x14ac:dyDescent="0.3"/>
  <cols>
    <col min="1" max="1" width="2.5546875" style="10" customWidth="1"/>
    <col min="2" max="9" width="12.77734375" style="10" customWidth="1"/>
    <col min="10" max="10" width="11.44140625" style="12" customWidth="1"/>
    <col min="11" max="16384" width="11.44140625" style="12" hidden="1"/>
  </cols>
  <sheetData>
    <row r="1" spans="2:9" x14ac:dyDescent="0.3"/>
    <row r="2" spans="2:9" x14ac:dyDescent="0.3"/>
    <row r="3" spans="2:9" x14ac:dyDescent="0.3"/>
    <row r="4" spans="2:9" x14ac:dyDescent="0.3"/>
    <row r="5" spans="2:9" x14ac:dyDescent="0.3"/>
    <row r="6" spans="2:9" x14ac:dyDescent="0.3"/>
    <row r="7" spans="2:9" ht="15" customHeight="1" x14ac:dyDescent="0.3">
      <c r="B7" s="22" t="s">
        <v>29</v>
      </c>
      <c r="C7" s="22"/>
      <c r="D7" s="22"/>
      <c r="E7" s="22"/>
      <c r="F7" s="22"/>
      <c r="G7" s="22"/>
      <c r="H7" s="22"/>
      <c r="I7" s="22"/>
    </row>
    <row r="8" spans="2:9" ht="15" customHeight="1" x14ac:dyDescent="0.3">
      <c r="B8" s="23" t="s">
        <v>62</v>
      </c>
      <c r="C8" s="23"/>
      <c r="D8" s="23"/>
      <c r="E8" s="23"/>
      <c r="F8" s="23"/>
      <c r="G8" s="23"/>
      <c r="H8" s="23"/>
      <c r="I8" s="23"/>
    </row>
    <row r="9" spans="2:9" ht="15" customHeight="1" x14ac:dyDescent="0.3">
      <c r="B9" s="24" t="s">
        <v>116</v>
      </c>
      <c r="C9" s="24"/>
      <c r="D9" s="24"/>
      <c r="E9" s="24"/>
      <c r="F9" s="24"/>
      <c r="G9" s="24"/>
      <c r="H9" s="24"/>
      <c r="I9" s="24"/>
    </row>
    <row r="10" spans="2:9" x14ac:dyDescent="0.3">
      <c r="B10" s="11"/>
      <c r="C10" s="11"/>
      <c r="D10" s="11"/>
      <c r="E10" s="11"/>
      <c r="F10" s="11"/>
      <c r="G10" s="11"/>
      <c r="H10" s="11"/>
      <c r="I10" s="11"/>
    </row>
    <row r="11" spans="2:9" ht="25.5" customHeight="1" x14ac:dyDescent="0.3">
      <c r="B11" s="25" t="s">
        <v>107</v>
      </c>
      <c r="C11" s="25"/>
      <c r="D11" s="25"/>
      <c r="E11" s="25"/>
      <c r="F11" s="25"/>
      <c r="G11" s="25"/>
      <c r="H11" s="25"/>
      <c r="I11" s="25"/>
    </row>
    <row r="12" spans="2:9" x14ac:dyDescent="0.3">
      <c r="B12" s="18" t="s">
        <v>20</v>
      </c>
      <c r="C12" s="17"/>
      <c r="D12" s="17"/>
      <c r="E12" s="17"/>
      <c r="F12" s="17"/>
      <c r="G12" s="17"/>
      <c r="H12" s="17"/>
      <c r="I12" s="17"/>
    </row>
    <row r="13" spans="2:9" x14ac:dyDescent="0.3">
      <c r="B13" s="18" t="s">
        <v>21</v>
      </c>
      <c r="C13" s="17"/>
      <c r="D13" s="17"/>
      <c r="E13" s="17"/>
      <c r="F13" s="17"/>
      <c r="G13" s="17"/>
      <c r="H13" s="17"/>
      <c r="I13" s="17"/>
    </row>
    <row r="14" spans="2:9" x14ac:dyDescent="0.3">
      <c r="B14" s="18" t="s">
        <v>22</v>
      </c>
      <c r="C14" s="17"/>
      <c r="D14" s="17"/>
      <c r="E14" s="17"/>
      <c r="F14" s="17"/>
      <c r="G14" s="17"/>
      <c r="H14" s="17"/>
      <c r="I14" s="17"/>
    </row>
    <row r="15" spans="2:9" x14ac:dyDescent="0.3">
      <c r="B15" s="17"/>
      <c r="C15" s="17"/>
      <c r="D15" s="17"/>
      <c r="E15" s="17"/>
      <c r="F15" s="17"/>
      <c r="G15" s="17"/>
      <c r="H15" s="17"/>
      <c r="I15" s="17"/>
    </row>
    <row r="16" spans="2:9" ht="26.1" customHeight="1" x14ac:dyDescent="0.3">
      <c r="B16" s="25" t="s">
        <v>108</v>
      </c>
      <c r="C16" s="25"/>
      <c r="D16" s="25"/>
      <c r="E16" s="25"/>
      <c r="F16" s="25"/>
      <c r="G16" s="25"/>
      <c r="H16" s="25"/>
      <c r="I16" s="25"/>
    </row>
    <row r="17" spans="2:9" x14ac:dyDescent="0.3">
      <c r="B17" s="18" t="s">
        <v>23</v>
      </c>
      <c r="C17" s="17"/>
      <c r="D17" s="17"/>
      <c r="E17" s="17"/>
      <c r="F17" s="17"/>
      <c r="G17" s="17"/>
      <c r="H17" s="17"/>
      <c r="I17" s="17"/>
    </row>
    <row r="18" spans="2:9" x14ac:dyDescent="0.3">
      <c r="B18" s="18" t="s">
        <v>24</v>
      </c>
      <c r="C18" s="17"/>
      <c r="D18" s="17"/>
      <c r="E18" s="17"/>
      <c r="F18" s="17"/>
      <c r="G18" s="17"/>
      <c r="H18" s="17"/>
      <c r="I18" s="17"/>
    </row>
    <row r="19" spans="2:9" x14ac:dyDescent="0.3">
      <c r="B19" s="18" t="s">
        <v>25</v>
      </c>
      <c r="C19" s="17"/>
      <c r="D19" s="17"/>
      <c r="E19" s="17"/>
      <c r="F19" s="17"/>
      <c r="G19" s="17"/>
      <c r="H19" s="17"/>
      <c r="I19" s="17"/>
    </row>
    <row r="20" spans="2:9" x14ac:dyDescent="0.3">
      <c r="B20" s="17"/>
      <c r="C20" s="17"/>
      <c r="D20" s="17"/>
      <c r="E20" s="17"/>
      <c r="F20" s="17"/>
      <c r="G20" s="17"/>
      <c r="H20" s="17"/>
      <c r="I20" s="17"/>
    </row>
    <row r="21" spans="2:9" ht="15" customHeight="1" x14ac:dyDescent="0.3">
      <c r="B21" s="25" t="s">
        <v>109</v>
      </c>
      <c r="C21" s="25"/>
      <c r="D21" s="25"/>
      <c r="E21" s="25"/>
      <c r="F21" s="25"/>
      <c r="G21" s="25"/>
      <c r="H21" s="25"/>
      <c r="I21" s="25"/>
    </row>
    <row r="22" spans="2:9" x14ac:dyDescent="0.3">
      <c r="B22" s="18" t="s">
        <v>26</v>
      </c>
      <c r="C22" s="17"/>
      <c r="D22" s="17"/>
      <c r="E22" s="17"/>
      <c r="F22" s="17"/>
      <c r="G22" s="17"/>
      <c r="H22" s="17"/>
      <c r="I22" s="17"/>
    </row>
    <row r="23" spans="2:9" x14ac:dyDescent="0.3">
      <c r="B23" s="18" t="s">
        <v>27</v>
      </c>
      <c r="C23" s="17"/>
      <c r="D23" s="17"/>
      <c r="E23" s="17"/>
      <c r="F23" s="17"/>
      <c r="G23" s="17"/>
      <c r="H23" s="17"/>
      <c r="I23" s="17"/>
    </row>
    <row r="24" spans="2:9" x14ac:dyDescent="0.3">
      <c r="B24" s="18" t="s">
        <v>28</v>
      </c>
      <c r="C24" s="17"/>
      <c r="D24" s="17"/>
      <c r="E24" s="17"/>
      <c r="F24" s="17"/>
      <c r="G24" s="17"/>
      <c r="H24" s="17"/>
      <c r="I24" s="17"/>
    </row>
    <row r="25" spans="2:9" x14ac:dyDescent="0.3">
      <c r="B25" s="17"/>
      <c r="C25" s="17"/>
      <c r="D25" s="17"/>
      <c r="E25" s="17"/>
      <c r="F25" s="17"/>
      <c r="G25" s="17"/>
      <c r="H25" s="17"/>
      <c r="I25" s="17"/>
    </row>
    <row r="26" spans="2:9" ht="15" customHeight="1" x14ac:dyDescent="0.3">
      <c r="B26" s="25" t="s">
        <v>110</v>
      </c>
      <c r="C26" s="25"/>
      <c r="D26" s="25"/>
      <c r="E26" s="25"/>
      <c r="F26" s="25"/>
      <c r="G26" s="25"/>
      <c r="H26" s="25"/>
      <c r="I26" s="25"/>
    </row>
    <row r="27" spans="2:9" x14ac:dyDescent="0.3">
      <c r="B27" s="18" t="s">
        <v>63</v>
      </c>
      <c r="C27" s="17"/>
      <c r="D27" s="17"/>
      <c r="E27" s="17"/>
      <c r="F27" s="17"/>
      <c r="G27" s="17"/>
      <c r="H27" s="17"/>
      <c r="I27" s="17"/>
    </row>
    <row r="28" spans="2:9" x14ac:dyDescent="0.3">
      <c r="B28" s="18" t="s">
        <v>64</v>
      </c>
      <c r="C28" s="17"/>
      <c r="D28" s="17"/>
      <c r="E28" s="17"/>
      <c r="F28" s="17"/>
      <c r="G28" s="17"/>
      <c r="H28" s="17"/>
      <c r="I28" s="17"/>
    </row>
    <row r="29" spans="2:9" x14ac:dyDescent="0.3">
      <c r="B29" s="18" t="s">
        <v>65</v>
      </c>
      <c r="C29" s="17"/>
      <c r="D29" s="17"/>
      <c r="E29" s="17"/>
      <c r="F29" s="17"/>
      <c r="G29" s="17"/>
      <c r="H29" s="17"/>
      <c r="I29" s="17"/>
    </row>
    <row r="30" spans="2:9" x14ac:dyDescent="0.3"/>
    <row r="31" spans="2:9" ht="15" customHeight="1" x14ac:dyDescent="0.3">
      <c r="B31" s="25" t="s">
        <v>111</v>
      </c>
      <c r="C31" s="25"/>
      <c r="D31" s="25"/>
      <c r="E31" s="25"/>
      <c r="F31" s="25"/>
      <c r="G31" s="25"/>
      <c r="H31" s="25"/>
      <c r="I31" s="25"/>
    </row>
    <row r="32" spans="2:9" x14ac:dyDescent="0.3">
      <c r="B32" s="18" t="s">
        <v>66</v>
      </c>
      <c r="C32" s="17"/>
      <c r="D32" s="17"/>
      <c r="E32" s="17"/>
      <c r="F32" s="17"/>
      <c r="G32" s="17"/>
      <c r="H32" s="17"/>
      <c r="I32" s="17"/>
    </row>
    <row r="33" spans="2:9" x14ac:dyDescent="0.3">
      <c r="B33" s="18" t="s">
        <v>67</v>
      </c>
      <c r="C33" s="17"/>
      <c r="D33" s="17"/>
      <c r="E33" s="17"/>
      <c r="F33" s="17"/>
      <c r="G33" s="17"/>
      <c r="H33" s="17"/>
      <c r="I33" s="17"/>
    </row>
    <row r="34" spans="2:9" x14ac:dyDescent="0.3">
      <c r="B34" s="18" t="s">
        <v>68</v>
      </c>
      <c r="C34" s="17"/>
      <c r="D34" s="17"/>
      <c r="E34" s="17"/>
      <c r="F34" s="17"/>
      <c r="G34" s="17"/>
      <c r="H34" s="17"/>
      <c r="I34" s="17"/>
    </row>
    <row r="35" spans="2:9" x14ac:dyDescent="0.3"/>
    <row r="36" spans="2:9" ht="15" customHeight="1" x14ac:dyDescent="0.3">
      <c r="B36" s="25" t="s">
        <v>112</v>
      </c>
      <c r="C36" s="25"/>
      <c r="D36" s="25"/>
      <c r="E36" s="25"/>
      <c r="F36" s="25"/>
      <c r="G36" s="25"/>
      <c r="H36" s="25"/>
      <c r="I36" s="25"/>
    </row>
    <row r="37" spans="2:9" x14ac:dyDescent="0.3">
      <c r="B37" s="18" t="s">
        <v>69</v>
      </c>
      <c r="C37" s="17"/>
      <c r="D37" s="17"/>
      <c r="E37" s="17"/>
      <c r="F37" s="17"/>
      <c r="G37" s="17"/>
      <c r="H37" s="17"/>
      <c r="I37" s="17"/>
    </row>
    <row r="38" spans="2:9" x14ac:dyDescent="0.3">
      <c r="B38" s="18" t="s">
        <v>70</v>
      </c>
      <c r="C38" s="17"/>
      <c r="D38" s="17"/>
      <c r="E38" s="17"/>
      <c r="F38" s="17"/>
      <c r="G38" s="17"/>
      <c r="H38" s="17"/>
      <c r="I38" s="17"/>
    </row>
    <row r="39" spans="2:9" x14ac:dyDescent="0.3">
      <c r="B39" s="18" t="s">
        <v>71</v>
      </c>
      <c r="C39" s="17"/>
      <c r="D39" s="17"/>
      <c r="E39" s="17"/>
      <c r="F39" s="17"/>
      <c r="G39" s="17"/>
      <c r="H39" s="17"/>
      <c r="I39" s="17"/>
    </row>
    <row r="40" spans="2:9" x14ac:dyDescent="0.3"/>
    <row r="41" spans="2:9" ht="15" customHeight="1" x14ac:dyDescent="0.3">
      <c r="B41" s="25" t="s">
        <v>113</v>
      </c>
      <c r="C41" s="25"/>
      <c r="D41" s="25"/>
      <c r="E41" s="25"/>
      <c r="F41" s="25"/>
      <c r="G41" s="25"/>
      <c r="H41" s="25"/>
      <c r="I41" s="25"/>
    </row>
    <row r="42" spans="2:9" x14ac:dyDescent="0.3">
      <c r="B42" s="18" t="s">
        <v>72</v>
      </c>
      <c r="C42" s="17"/>
      <c r="D42" s="17"/>
      <c r="E42" s="17"/>
      <c r="F42" s="17"/>
      <c r="G42" s="17"/>
      <c r="H42" s="17"/>
      <c r="I42" s="17"/>
    </row>
    <row r="43" spans="2:9" x14ac:dyDescent="0.3">
      <c r="B43" s="18" t="s">
        <v>73</v>
      </c>
      <c r="C43" s="17"/>
      <c r="D43" s="17"/>
      <c r="E43" s="17"/>
      <c r="F43" s="17"/>
      <c r="G43" s="17"/>
      <c r="H43" s="17"/>
      <c r="I43" s="17"/>
    </row>
    <row r="44" spans="2:9" x14ac:dyDescent="0.3">
      <c r="B44" s="18" t="s">
        <v>74</v>
      </c>
      <c r="C44" s="17"/>
      <c r="D44" s="17"/>
      <c r="E44" s="17"/>
      <c r="F44" s="17"/>
      <c r="G44" s="17"/>
      <c r="H44" s="17"/>
      <c r="I44" s="17"/>
    </row>
    <row r="45" spans="2:9" x14ac:dyDescent="0.3"/>
    <row r="46" spans="2:9" ht="15" customHeight="1" x14ac:dyDescent="0.3">
      <c r="B46" s="25" t="s">
        <v>114</v>
      </c>
      <c r="C46" s="25"/>
      <c r="D46" s="25"/>
      <c r="E46" s="25"/>
      <c r="F46" s="25"/>
      <c r="G46" s="25"/>
      <c r="H46" s="25"/>
      <c r="I46" s="25"/>
    </row>
    <row r="47" spans="2:9" x14ac:dyDescent="0.3">
      <c r="B47" s="18" t="s">
        <v>75</v>
      </c>
      <c r="C47" s="17"/>
      <c r="D47" s="17"/>
      <c r="E47" s="17"/>
      <c r="F47" s="17"/>
      <c r="G47" s="17"/>
      <c r="H47" s="17"/>
      <c r="I47" s="17"/>
    </row>
    <row r="48" spans="2:9" x14ac:dyDescent="0.3">
      <c r="B48" s="18" t="s">
        <v>76</v>
      </c>
      <c r="C48" s="17"/>
      <c r="D48" s="17"/>
      <c r="E48" s="17"/>
      <c r="F48" s="17"/>
      <c r="G48" s="17"/>
      <c r="H48" s="17"/>
      <c r="I48" s="17"/>
    </row>
    <row r="49" spans="2:9" x14ac:dyDescent="0.3">
      <c r="B49" s="18" t="s">
        <v>77</v>
      </c>
      <c r="C49" s="17"/>
      <c r="D49" s="17"/>
      <c r="E49" s="17"/>
      <c r="F49" s="17"/>
      <c r="G49" s="17"/>
      <c r="H49" s="17"/>
      <c r="I49" s="17"/>
    </row>
    <row r="50" spans="2:9" x14ac:dyDescent="0.3"/>
    <row r="51" spans="2:9" ht="15" customHeight="1" x14ac:dyDescent="0.3">
      <c r="B51" s="25" t="s">
        <v>115</v>
      </c>
      <c r="C51" s="25"/>
      <c r="D51" s="25"/>
      <c r="E51" s="25"/>
      <c r="F51" s="25"/>
      <c r="G51" s="25"/>
      <c r="H51" s="25"/>
      <c r="I51" s="25"/>
    </row>
    <row r="52" spans="2:9" x14ac:dyDescent="0.3">
      <c r="B52" s="18" t="s">
        <v>78</v>
      </c>
      <c r="C52" s="17"/>
      <c r="D52" s="17"/>
      <c r="E52" s="17"/>
      <c r="F52" s="17"/>
      <c r="G52" s="17"/>
      <c r="H52" s="17"/>
      <c r="I52" s="17"/>
    </row>
    <row r="53" spans="2:9" x14ac:dyDescent="0.3">
      <c r="B53" s="18" t="s">
        <v>79</v>
      </c>
      <c r="C53" s="17"/>
      <c r="D53" s="17"/>
      <c r="E53" s="17"/>
      <c r="F53" s="17"/>
      <c r="G53" s="17"/>
      <c r="H53" s="17"/>
      <c r="I53" s="17"/>
    </row>
    <row r="54" spans="2:9" x14ac:dyDescent="0.3">
      <c r="B54" s="18" t="s">
        <v>80</v>
      </c>
      <c r="C54" s="17"/>
      <c r="D54" s="17"/>
      <c r="E54" s="17"/>
      <c r="F54" s="17"/>
      <c r="G54" s="17"/>
      <c r="H54" s="17"/>
      <c r="I54" s="17"/>
    </row>
    <row r="55" spans="2:9" x14ac:dyDescent="0.3"/>
    <row r="56" spans="2:9" x14ac:dyDescent="0.3"/>
  </sheetData>
  <mergeCells count="12">
    <mergeCell ref="B51:I51"/>
    <mergeCell ref="B26:I26"/>
    <mergeCell ref="B31:I31"/>
    <mergeCell ref="B36:I36"/>
    <mergeCell ref="B41:I41"/>
    <mergeCell ref="B46:I46"/>
    <mergeCell ref="B7:I7"/>
    <mergeCell ref="B8:I8"/>
    <mergeCell ref="B9:I9"/>
    <mergeCell ref="B16:I16"/>
    <mergeCell ref="B21:I21"/>
    <mergeCell ref="B11:I11"/>
  </mergeCells>
  <hyperlinks>
    <hyperlink ref="B12" location="'Cuadros 1.1, 1.2 y 1.3'!B5" display="Cuadro 1.1 Sexo" xr:uid="{00000000-0004-0000-0000-000000000000}"/>
    <hyperlink ref="B13" location="'Cuadros 1.1, 1.2 y 1.3'!B19" display="Cuadro 1.2 Grupos de edad" xr:uid="{00000000-0004-0000-0000-000001000000}"/>
    <hyperlink ref="B17" location="'Cuadros 2.1, 2.2 y 2.3'!B5" display="Cuadro 2.1 Sexo" xr:uid="{00000000-0004-0000-0000-000003000000}"/>
    <hyperlink ref="B18" location="'Cuadros 2.1, 2.2 y 2.3'!B19" display="Cuadro 2.2 Grupos de edad" xr:uid="{00000000-0004-0000-0000-000004000000}"/>
    <hyperlink ref="B19" location="'Cuadros 2.1, 2.2 y 2.3'!B33" display="Cuadro 2.3 Nivel socioeconómico" xr:uid="{00000000-0004-0000-0000-000005000000}"/>
    <hyperlink ref="B22" location="'Cuadros 3.1, 3.2 y 3.3'!B5" display="Cuadro 3.1 Sexo" xr:uid="{00000000-0004-0000-0000-000006000000}"/>
    <hyperlink ref="B23" location="'Cuadros 3.1, 3.2 y 3.3'!B19" display="Cuadro 3.2 Grupos de edad" xr:uid="{00000000-0004-0000-0000-000007000000}"/>
    <hyperlink ref="B24" location="'Cuadros 3.1, 3.2 y 3.3'!B33" display="Cuadro 3.3 Nivel socioeconómico" xr:uid="{00000000-0004-0000-0000-000008000000}"/>
    <hyperlink ref="B27" location="'Cuadros 4.1, 4.2 y 4.3'!B5" display="Cuadro 4.1 Sexo" xr:uid="{2ADF2D89-CEB2-4D6F-89EB-A0C45E9EC9EF}"/>
    <hyperlink ref="B28" location="'Cuadros 4.1, 4.2 y 4.3'!B19" display="Cuadro 4.2 Grupos de edad" xr:uid="{FA7F2CF6-75F1-46DF-8631-ACEAEBCC71AC}"/>
    <hyperlink ref="B29" location="'Cuadros 4.1, 4.2 y 4.3'!B33" display="Cuadro 4.3 Nivel socioeconómico" xr:uid="{AB632A9F-1EDD-4F30-BD1C-AB6C860E6020}"/>
    <hyperlink ref="B32" location="'Cuadros 5.1, 5.2 y 5.3'!B5" display="Cuadro 5.1 Sexo" xr:uid="{84EE606F-54FE-4FE3-8FDA-9A7D6FDE8283}"/>
    <hyperlink ref="B33" location="'Cuadros 5.1, 5.2 y 5.3'!B19" display="Cuadro 5.2 Grupos de edad" xr:uid="{BD1DF203-2527-4621-9EF6-23F152CB4B6E}"/>
    <hyperlink ref="B34" location="'Cuadros 5.1, 5.2 y 5.3'!B33" display="Cuadro 5.3 Nivel socioeconómico" xr:uid="{CF6C1558-2ED4-498F-85F4-7C96CE5E851B}"/>
    <hyperlink ref="B37" location="'Cuadros 6.1, 6.2 y 6.3'!B5" display="Cuadro 6.1 Sexo" xr:uid="{CDC230B3-347D-42EC-AA4E-63FE76A84101}"/>
    <hyperlink ref="B38" location="'Cuadros 6.1, 6.2 y 6.3'!B19" display="Cuadro 6.2 Grupos de edad" xr:uid="{78A33DF2-D8D1-4E75-B850-424E2A6358E8}"/>
    <hyperlink ref="B39" location="'Cuadros 6.1, 6.2 y 6.3'!B33" display="Cuadro 6.3 Nivel socioeconómico" xr:uid="{A6CBF2A3-FE48-434E-8716-432D426A8A97}"/>
    <hyperlink ref="B42" location="'Cuadros 7.1, 7.2 y 7.3'!B5" display="Cuadro 7.1 Sexo" xr:uid="{285E0E27-2C7B-4825-91A3-2E8FEBA024E5}"/>
    <hyperlink ref="B43" location="'Cuadros 7.1, 7.2 y 7.3'!B19" display="Cuadro 7.2 Grupos de edad" xr:uid="{4F093490-CEC3-4C27-BF11-D6AD6BDC188D}"/>
    <hyperlink ref="B44" location="'Cuadros 7.1, 7.2 y 7.3'!B33" display="Cuadro 7.3 Nivel socioeconómico" xr:uid="{E451E823-AE0F-48CC-886F-0479EEB2A0ED}"/>
    <hyperlink ref="B47" location="'Cuadros 8.1, 8.2 y 8.3'!B5" display="Cuadro 8.1 Sexo" xr:uid="{646DD944-18CA-4A58-93C5-5C67E85BBF6F}"/>
    <hyperlink ref="B48" location="'Cuadros 8.1, 8.2 y 8.3'!B19" display="Cuadro 8.2 Grupos de edad" xr:uid="{6C70DF0D-BB1D-4DD2-A442-8F7704595532}"/>
    <hyperlink ref="B49" location="'Cuadros 8.1, 8.2 y 8.3'!B33" display="Cuadro 8.3 Nivel socioeconómico" xr:uid="{DF60B176-21BD-4E5C-9190-1C28A05D6493}"/>
    <hyperlink ref="B52" location="'Cuadros 9.1, 9.2 y 9.3'!B5" display="Cuadro 9.1 Sexo" xr:uid="{FE169DE6-CD6E-4308-BAC0-1630736D6C38}"/>
    <hyperlink ref="B53" location="'Cuadros 9.1, 9.2 y 9.3'!B19" display="Cuadro 9.2 Grupos de edad" xr:uid="{1B7FF4A0-1756-44BF-9201-72710D7FAD6B}"/>
    <hyperlink ref="B54" location="'Cuadros 9.1, 9.2 y 9.3'!B33" display="Cuadro 9.3 Nivel socioeconómico" xr:uid="{724A86D6-DA7C-4CD8-9862-C2CA0C06DB0F}"/>
    <hyperlink ref="B14" location="'Cuadros 1.1, 1.2 y 1.3'!B33" display="Cuadro 1.3 Nivel socioeconómico" xr:uid="{00000000-0004-0000-0000-000002000000}"/>
  </hyperlinks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B3:Q59"/>
  <sheetViews>
    <sheetView zoomScaleNormal="100" workbookViewId="0"/>
  </sheetViews>
  <sheetFormatPr baseColWidth="10" defaultColWidth="11.44140625" defaultRowHeight="14.4" x14ac:dyDescent="0.3"/>
  <cols>
    <col min="1" max="1" width="2.77734375" style="12" customWidth="1"/>
    <col min="2" max="2" width="30.5546875" style="12" customWidth="1"/>
    <col min="3" max="6" width="11.44140625" style="12"/>
    <col min="7" max="10" width="8.5546875" style="12" customWidth="1"/>
    <col min="11" max="12" width="11.44140625" style="10"/>
    <col min="13" max="16384" width="11.44140625" style="12"/>
  </cols>
  <sheetData>
    <row r="3" spans="2:15" x14ac:dyDescent="0.3">
      <c r="K3" s="33" t="s">
        <v>30</v>
      </c>
      <c r="L3" s="33"/>
    </row>
    <row r="4" spans="2:15" x14ac:dyDescent="0.3">
      <c r="K4" s="33"/>
      <c r="L4" s="33"/>
    </row>
    <row r="5" spans="2:15" ht="15.6" x14ac:dyDescent="0.3">
      <c r="B5" s="27" t="s">
        <v>59</v>
      </c>
      <c r="C5" s="27"/>
      <c r="D5" s="27"/>
      <c r="E5" s="27"/>
      <c r="F5" s="27"/>
      <c r="G5" s="27"/>
      <c r="H5" s="27"/>
    </row>
    <row r="6" spans="2:15" ht="30" customHeight="1" x14ac:dyDescent="0.3">
      <c r="B6" s="28" t="s">
        <v>104</v>
      </c>
      <c r="C6" s="28"/>
      <c r="D6" s="28"/>
      <c r="E6" s="28"/>
      <c r="F6" s="28"/>
      <c r="G6" s="28"/>
      <c r="H6" s="28"/>
    </row>
    <row r="7" spans="2:15" x14ac:dyDescent="0.3">
      <c r="B7" s="29" t="s">
        <v>1</v>
      </c>
      <c r="C7" s="31" t="s">
        <v>2</v>
      </c>
      <c r="D7" s="31"/>
      <c r="E7" s="31"/>
      <c r="F7" s="31"/>
      <c r="G7" s="31"/>
      <c r="H7" s="31"/>
    </row>
    <row r="8" spans="2:15" x14ac:dyDescent="0.3">
      <c r="B8" s="29"/>
      <c r="C8" s="32" t="s">
        <v>3</v>
      </c>
      <c r="D8" s="32"/>
      <c r="E8" s="32"/>
      <c r="F8" s="32" t="s">
        <v>4</v>
      </c>
      <c r="G8" s="32"/>
      <c r="H8" s="32"/>
    </row>
    <row r="9" spans="2:15" x14ac:dyDescent="0.3">
      <c r="B9" s="30"/>
      <c r="C9" s="1" t="s">
        <v>5</v>
      </c>
      <c r="D9" s="1" t="s">
        <v>6</v>
      </c>
      <c r="E9" s="1" t="s">
        <v>7</v>
      </c>
      <c r="F9" s="1" t="s">
        <v>5</v>
      </c>
      <c r="G9" s="1" t="s">
        <v>6</v>
      </c>
      <c r="H9" s="2" t="s">
        <v>7</v>
      </c>
    </row>
    <row r="10" spans="2:15" x14ac:dyDescent="0.3">
      <c r="B10" s="10" t="s">
        <v>33</v>
      </c>
      <c r="C10" s="3">
        <v>2007287.9</v>
      </c>
      <c r="D10" s="3">
        <v>1861959.6</v>
      </c>
      <c r="E10" s="3">
        <v>3869247.5</v>
      </c>
      <c r="F10" s="4">
        <f t="shared" ref="F10:H15" si="0">C10/C$15*100</f>
        <v>63.290865483603078</v>
      </c>
      <c r="G10" s="4">
        <f t="shared" si="0"/>
        <v>50.571893063819303</v>
      </c>
      <c r="H10" s="4">
        <f t="shared" si="0"/>
        <v>56.457871216524957</v>
      </c>
      <c r="M10" s="16"/>
      <c r="N10" s="15"/>
    </row>
    <row r="11" spans="2:15" x14ac:dyDescent="0.3">
      <c r="B11" s="10" t="s">
        <v>34</v>
      </c>
      <c r="C11" s="3">
        <v>697487.7</v>
      </c>
      <c r="D11" s="3">
        <v>1019857</v>
      </c>
      <c r="E11" s="3">
        <v>1717344.7</v>
      </c>
      <c r="F11" s="4">
        <f t="shared" si="0"/>
        <v>21.992161760735815</v>
      </c>
      <c r="G11" s="4">
        <f t="shared" si="0"/>
        <v>27.699902374029794</v>
      </c>
      <c r="H11" s="4">
        <f t="shared" si="0"/>
        <v>25.058522595667938</v>
      </c>
      <c r="M11" s="15"/>
      <c r="N11" s="15"/>
      <c r="O11" s="15"/>
    </row>
    <row r="12" spans="2:15" x14ac:dyDescent="0.3">
      <c r="B12" s="10" t="s">
        <v>19</v>
      </c>
      <c r="C12" s="3">
        <v>242699.2</v>
      </c>
      <c r="D12" s="3">
        <v>381130.6</v>
      </c>
      <c r="E12" s="3">
        <v>623829.80000000005</v>
      </c>
      <c r="F12" s="4">
        <f t="shared" si="0"/>
        <v>7.6524361155059424</v>
      </c>
      <c r="G12" s="4">
        <f t="shared" si="0"/>
        <v>10.351726184901805</v>
      </c>
      <c r="H12" s="4">
        <f t="shared" si="0"/>
        <v>9.1025716265063235</v>
      </c>
      <c r="M12" s="15"/>
      <c r="N12" s="15"/>
      <c r="O12" s="15"/>
    </row>
    <row r="13" spans="2:15" x14ac:dyDescent="0.3">
      <c r="B13" s="10" t="s">
        <v>43</v>
      </c>
      <c r="C13" s="3">
        <v>202287.7</v>
      </c>
      <c r="D13" s="3">
        <v>396441.7</v>
      </c>
      <c r="E13" s="3">
        <v>598729.4</v>
      </c>
      <c r="F13" s="4">
        <f t="shared" si="0"/>
        <v>6.3782398178594395</v>
      </c>
      <c r="G13" s="4">
        <f t="shared" si="0"/>
        <v>10.767584462326001</v>
      </c>
      <c r="H13" s="4">
        <f t="shared" si="0"/>
        <v>8.7363207855654768</v>
      </c>
      <c r="M13" s="15"/>
      <c r="N13" s="15"/>
      <c r="O13" s="15"/>
    </row>
    <row r="14" spans="2:15" x14ac:dyDescent="0.3">
      <c r="B14" s="10" t="s">
        <v>35</v>
      </c>
      <c r="C14" s="3">
        <v>21766.080000000002</v>
      </c>
      <c r="D14" s="3">
        <v>22418.32</v>
      </c>
      <c r="E14" s="3">
        <v>44184.402000000002</v>
      </c>
      <c r="F14" s="4">
        <f t="shared" si="0"/>
        <v>0.68629619168498124</v>
      </c>
      <c r="G14" s="4">
        <f t="shared" si="0"/>
        <v>0.60889445813458121</v>
      </c>
      <c r="H14" s="4">
        <f t="shared" si="0"/>
        <v>0.64471380491818309</v>
      </c>
    </row>
    <row r="15" spans="2:15" x14ac:dyDescent="0.3">
      <c r="B15" s="21" t="s">
        <v>7</v>
      </c>
      <c r="C15" s="5">
        <v>3171528.6</v>
      </c>
      <c r="D15" s="5">
        <v>3681807.2</v>
      </c>
      <c r="E15" s="5">
        <v>6853335.7999999998</v>
      </c>
      <c r="F15" s="6">
        <f t="shared" si="0"/>
        <v>100</v>
      </c>
      <c r="G15" s="6">
        <f t="shared" si="0"/>
        <v>100</v>
      </c>
      <c r="H15" s="6">
        <f t="shared" si="0"/>
        <v>100</v>
      </c>
    </row>
    <row r="16" spans="2:15" x14ac:dyDescent="0.3">
      <c r="B16" s="7" t="s">
        <v>81</v>
      </c>
      <c r="E16" s="13"/>
      <c r="F16" s="14"/>
      <c r="G16" s="13"/>
    </row>
    <row r="17" spans="2:16" s="10" customFormat="1" ht="21" customHeight="1" x14ac:dyDescent="0.3">
      <c r="B17" s="26" t="s">
        <v>36</v>
      </c>
      <c r="C17" s="26"/>
      <c r="D17" s="26"/>
      <c r="E17" s="26"/>
      <c r="F17" s="26"/>
      <c r="G17" s="26"/>
      <c r="H17" s="26"/>
    </row>
    <row r="18" spans="2:16" x14ac:dyDescent="0.3">
      <c r="B18" s="7"/>
    </row>
    <row r="19" spans="2:16" ht="15.6" x14ac:dyDescent="0.3">
      <c r="B19" s="27" t="s">
        <v>60</v>
      </c>
      <c r="C19" s="27"/>
      <c r="D19" s="27"/>
      <c r="E19" s="27"/>
      <c r="F19" s="27"/>
      <c r="G19" s="27"/>
      <c r="H19" s="27"/>
      <c r="I19" s="27"/>
      <c r="J19" s="27"/>
    </row>
    <row r="20" spans="2:16" ht="30" customHeight="1" x14ac:dyDescent="0.3">
      <c r="B20" s="28" t="s">
        <v>105</v>
      </c>
      <c r="C20" s="28"/>
      <c r="D20" s="28"/>
      <c r="E20" s="28"/>
      <c r="F20" s="28"/>
      <c r="G20" s="28"/>
      <c r="H20" s="28"/>
      <c r="I20" s="28"/>
      <c r="J20" s="28"/>
    </row>
    <row r="21" spans="2:16" x14ac:dyDescent="0.3">
      <c r="B21" s="29" t="s">
        <v>1</v>
      </c>
      <c r="C21" s="31" t="s">
        <v>9</v>
      </c>
      <c r="D21" s="31"/>
      <c r="E21" s="31"/>
      <c r="F21" s="31"/>
      <c r="G21" s="31"/>
      <c r="H21" s="31"/>
      <c r="I21" s="31"/>
      <c r="J21" s="31"/>
    </row>
    <row r="22" spans="2:16" x14ac:dyDescent="0.3">
      <c r="B22" s="29"/>
      <c r="C22" s="32" t="s">
        <v>3</v>
      </c>
      <c r="D22" s="32"/>
      <c r="E22" s="32"/>
      <c r="F22" s="32"/>
      <c r="G22" s="32" t="s">
        <v>4</v>
      </c>
      <c r="H22" s="32"/>
      <c r="I22" s="32"/>
      <c r="J22" s="32"/>
    </row>
    <row r="23" spans="2:16" x14ac:dyDescent="0.3">
      <c r="B23" s="30"/>
      <c r="C23" s="1" t="s">
        <v>10</v>
      </c>
      <c r="D23" s="1" t="s">
        <v>11</v>
      </c>
      <c r="E23" s="1" t="s">
        <v>12</v>
      </c>
      <c r="F23" s="1" t="s">
        <v>7</v>
      </c>
      <c r="G23" s="1" t="s">
        <v>10</v>
      </c>
      <c r="H23" s="1" t="s">
        <v>11</v>
      </c>
      <c r="I23" s="1" t="s">
        <v>12</v>
      </c>
      <c r="J23" s="2" t="s">
        <v>7</v>
      </c>
    </row>
    <row r="24" spans="2:16" x14ac:dyDescent="0.3">
      <c r="B24" s="10" t="s">
        <v>33</v>
      </c>
      <c r="C24" s="3">
        <v>1237026.8999999999</v>
      </c>
      <c r="D24" s="3">
        <v>1506192.5</v>
      </c>
      <c r="E24" s="3">
        <v>1126028.1000000001</v>
      </c>
      <c r="F24" s="3">
        <v>3869247.5</v>
      </c>
      <c r="G24" s="8">
        <f t="shared" ref="G24:J29" si="1">C24/C$29*100</f>
        <v>54.015549590152276</v>
      </c>
      <c r="H24" s="8">
        <f t="shared" si="1"/>
        <v>57.821997805655393</v>
      </c>
      <c r="I24" s="8">
        <f t="shared" si="1"/>
        <v>57.499501998313164</v>
      </c>
      <c r="J24" s="8">
        <f t="shared" si="1"/>
        <v>56.457871216524957</v>
      </c>
    </row>
    <row r="25" spans="2:16" x14ac:dyDescent="0.3">
      <c r="B25" s="10" t="s">
        <v>34</v>
      </c>
      <c r="C25" s="3">
        <v>629465.06000000006</v>
      </c>
      <c r="D25" s="3">
        <v>643463.9</v>
      </c>
      <c r="E25" s="3">
        <v>444415.8</v>
      </c>
      <c r="F25" s="3">
        <v>1717344.7</v>
      </c>
      <c r="G25" s="8">
        <f t="shared" si="1"/>
        <v>27.485983662682017</v>
      </c>
      <c r="H25" s="8">
        <f t="shared" si="1"/>
        <v>24.702266286559293</v>
      </c>
      <c r="I25" s="8">
        <f t="shared" si="1"/>
        <v>22.693649634660041</v>
      </c>
      <c r="J25" s="8">
        <f t="shared" si="1"/>
        <v>25.058522595667938</v>
      </c>
      <c r="M25" s="15"/>
      <c r="N25" s="15"/>
      <c r="O25" s="15"/>
    </row>
    <row r="26" spans="2:16" x14ac:dyDescent="0.3">
      <c r="B26" s="10" t="s">
        <v>19</v>
      </c>
      <c r="C26" s="3">
        <v>259431.4</v>
      </c>
      <c r="D26" s="3">
        <v>215396.5</v>
      </c>
      <c r="E26" s="3">
        <v>149001.9</v>
      </c>
      <c r="F26" s="3">
        <v>623829.80000000005</v>
      </c>
      <c r="G26" s="8">
        <f t="shared" si="1"/>
        <v>11.328233567065221</v>
      </c>
      <c r="H26" s="8">
        <f t="shared" si="1"/>
        <v>8.2689669151491945</v>
      </c>
      <c r="I26" s="8">
        <f t="shared" si="1"/>
        <v>7.6086334317966449</v>
      </c>
      <c r="J26" s="8">
        <f t="shared" si="1"/>
        <v>9.1025716265063235</v>
      </c>
      <c r="M26" s="15"/>
      <c r="N26" s="15"/>
      <c r="O26" s="15"/>
      <c r="P26" s="15"/>
    </row>
    <row r="27" spans="2:16" x14ac:dyDescent="0.3">
      <c r="B27" s="10" t="s">
        <v>43</v>
      </c>
      <c r="C27" s="3">
        <v>146756.79999999999</v>
      </c>
      <c r="D27" s="3">
        <v>229316.2</v>
      </c>
      <c r="E27" s="3">
        <v>222656.4</v>
      </c>
      <c r="F27" s="3">
        <v>598729.4</v>
      </c>
      <c r="G27" s="8">
        <f t="shared" si="1"/>
        <v>6.4082270224617268</v>
      </c>
      <c r="H27" s="8">
        <f t="shared" si="1"/>
        <v>8.8033374307741088</v>
      </c>
      <c r="I27" s="8">
        <f t="shared" si="1"/>
        <v>11.369727022564723</v>
      </c>
      <c r="J27" s="8">
        <f t="shared" si="1"/>
        <v>8.7363207855654768</v>
      </c>
      <c r="M27" s="15"/>
      <c r="N27" s="15"/>
      <c r="O27" s="15"/>
      <c r="P27" s="15"/>
    </row>
    <row r="28" spans="2:16" x14ac:dyDescent="0.3">
      <c r="B28" s="10" t="s">
        <v>35</v>
      </c>
      <c r="C28" s="3">
        <v>17450.96</v>
      </c>
      <c r="D28" s="3">
        <v>10508.85</v>
      </c>
      <c r="E28" s="3">
        <v>16224.59</v>
      </c>
      <c r="F28" s="3">
        <v>44184.402000000002</v>
      </c>
      <c r="G28" s="8">
        <f t="shared" si="1"/>
        <v>0.76200703095119748</v>
      </c>
      <c r="H28" s="8">
        <f t="shared" si="1"/>
        <v>0.4034296423863229</v>
      </c>
      <c r="I28" s="8">
        <f t="shared" si="1"/>
        <v>0.82849250842568811</v>
      </c>
      <c r="J28" s="8">
        <f t="shared" si="1"/>
        <v>0.64471380491818309</v>
      </c>
      <c r="M28" s="15"/>
      <c r="N28" s="15"/>
      <c r="O28" s="15"/>
      <c r="P28" s="15"/>
    </row>
    <row r="29" spans="2:16" x14ac:dyDescent="0.3">
      <c r="B29" s="21" t="s">
        <v>7</v>
      </c>
      <c r="C29" s="5">
        <v>2290131.1</v>
      </c>
      <c r="D29" s="5">
        <v>2604878</v>
      </c>
      <c r="E29" s="5">
        <v>1958326.7</v>
      </c>
      <c r="F29" s="5">
        <v>6853335.7999999998</v>
      </c>
      <c r="G29" s="9">
        <f t="shared" si="1"/>
        <v>100</v>
      </c>
      <c r="H29" s="9">
        <f t="shared" si="1"/>
        <v>100</v>
      </c>
      <c r="I29" s="9">
        <f t="shared" si="1"/>
        <v>100</v>
      </c>
      <c r="J29" s="9">
        <f t="shared" si="1"/>
        <v>100</v>
      </c>
    </row>
    <row r="30" spans="2:16" x14ac:dyDescent="0.3">
      <c r="B30" s="7" t="s">
        <v>81</v>
      </c>
      <c r="E30" s="14"/>
      <c r="F30" s="13"/>
      <c r="G30" s="14"/>
      <c r="H30" s="13"/>
      <c r="N30" s="16"/>
    </row>
    <row r="31" spans="2:16" s="10" customFormat="1" ht="21" customHeight="1" x14ac:dyDescent="0.3">
      <c r="B31" s="26" t="s">
        <v>36</v>
      </c>
      <c r="C31" s="26"/>
      <c r="D31" s="26"/>
      <c r="E31" s="26"/>
      <c r="F31" s="26"/>
      <c r="G31" s="26"/>
      <c r="H31" s="26"/>
      <c r="I31" s="26"/>
      <c r="J31" s="26"/>
    </row>
    <row r="32" spans="2:16" x14ac:dyDescent="0.3">
      <c r="B32" s="7"/>
    </row>
    <row r="33" spans="2:17" ht="15.6" x14ac:dyDescent="0.3">
      <c r="B33" s="27" t="s">
        <v>61</v>
      </c>
      <c r="C33" s="27"/>
      <c r="D33" s="27"/>
      <c r="E33" s="27"/>
      <c r="F33" s="27"/>
      <c r="G33" s="27"/>
      <c r="H33" s="27"/>
      <c r="I33" s="27"/>
      <c r="J33" s="27"/>
    </row>
    <row r="34" spans="2:17" ht="30" customHeight="1" x14ac:dyDescent="0.3">
      <c r="B34" s="28" t="s">
        <v>106</v>
      </c>
      <c r="C34" s="28"/>
      <c r="D34" s="28"/>
      <c r="E34" s="28"/>
      <c r="F34" s="28"/>
      <c r="G34" s="28"/>
      <c r="H34" s="28"/>
      <c r="I34" s="28"/>
      <c r="J34" s="28"/>
      <c r="N34" s="15"/>
      <c r="Q34" s="15"/>
    </row>
    <row r="35" spans="2:17" x14ac:dyDescent="0.3">
      <c r="B35" s="29" t="s">
        <v>1</v>
      </c>
      <c r="C35" s="31" t="s">
        <v>14</v>
      </c>
      <c r="D35" s="31"/>
      <c r="E35" s="31"/>
      <c r="F35" s="31"/>
      <c r="G35" s="31"/>
      <c r="H35" s="31"/>
      <c r="I35" s="31"/>
      <c r="J35" s="31"/>
      <c r="N35" s="15"/>
      <c r="O35" s="15"/>
      <c r="P35" s="15"/>
      <c r="Q35" s="15"/>
    </row>
    <row r="36" spans="2:17" x14ac:dyDescent="0.3">
      <c r="B36" s="29"/>
      <c r="C36" s="32" t="s">
        <v>3</v>
      </c>
      <c r="D36" s="32"/>
      <c r="E36" s="32"/>
      <c r="F36" s="32"/>
      <c r="G36" s="32" t="s">
        <v>4</v>
      </c>
      <c r="H36" s="32"/>
      <c r="I36" s="32"/>
      <c r="J36" s="32"/>
      <c r="N36" s="15"/>
      <c r="Q36" s="15"/>
    </row>
    <row r="37" spans="2:17" x14ac:dyDescent="0.3">
      <c r="B37" s="30"/>
      <c r="C37" s="1" t="s">
        <v>15</v>
      </c>
      <c r="D37" s="1" t="s">
        <v>16</v>
      </c>
      <c r="E37" s="1" t="s">
        <v>17</v>
      </c>
      <c r="F37" s="1" t="s">
        <v>7</v>
      </c>
      <c r="G37" s="1" t="s">
        <v>15</v>
      </c>
      <c r="H37" s="1" t="s">
        <v>16</v>
      </c>
      <c r="I37" s="1" t="s">
        <v>17</v>
      </c>
      <c r="J37" s="1" t="s">
        <v>7</v>
      </c>
      <c r="N37" s="15"/>
      <c r="O37" s="15"/>
      <c r="P37" s="16"/>
    </row>
    <row r="38" spans="2:17" x14ac:dyDescent="0.3">
      <c r="B38" s="10" t="s">
        <v>33</v>
      </c>
      <c r="C38" s="3">
        <v>1036661.1</v>
      </c>
      <c r="D38" s="3">
        <v>1454502.8</v>
      </c>
      <c r="E38" s="3">
        <v>1378083.5</v>
      </c>
      <c r="F38" s="3">
        <v>3869247.5</v>
      </c>
      <c r="G38" s="8">
        <f t="shared" ref="G38:J43" si="2">C38/C$43*100</f>
        <v>48.626750519648418</v>
      </c>
      <c r="H38" s="8">
        <f t="shared" si="2"/>
        <v>56.571206520910941</v>
      </c>
      <c r="I38" s="8">
        <f t="shared" si="2"/>
        <v>64.086149445890698</v>
      </c>
      <c r="J38" s="8">
        <f t="shared" si="2"/>
        <v>56.457871216524957</v>
      </c>
      <c r="M38" s="15"/>
      <c r="N38" s="15"/>
      <c r="O38" s="15"/>
      <c r="P38" s="15"/>
      <c r="Q38" s="15"/>
    </row>
    <row r="39" spans="2:17" x14ac:dyDescent="0.3">
      <c r="B39" s="10" t="s">
        <v>34</v>
      </c>
      <c r="C39" s="3">
        <v>581297</v>
      </c>
      <c r="D39" s="3">
        <v>667756.5</v>
      </c>
      <c r="E39" s="3">
        <v>468291.2</v>
      </c>
      <c r="F39" s="3">
        <v>1717344.7</v>
      </c>
      <c r="G39" s="8">
        <f t="shared" si="2"/>
        <v>27.266947893405145</v>
      </c>
      <c r="H39" s="8">
        <f t="shared" si="2"/>
        <v>25.971617838879833</v>
      </c>
      <c r="I39" s="8">
        <f t="shared" si="2"/>
        <v>21.777330493685966</v>
      </c>
      <c r="J39" s="8">
        <f t="shared" si="2"/>
        <v>25.058522595667938</v>
      </c>
      <c r="M39" s="15"/>
      <c r="N39" s="15"/>
      <c r="O39" s="15"/>
      <c r="P39" s="15"/>
      <c r="Q39" s="15"/>
    </row>
    <row r="40" spans="2:17" x14ac:dyDescent="0.3">
      <c r="B40" s="10" t="s">
        <v>19</v>
      </c>
      <c r="C40" s="3">
        <v>222168.3</v>
      </c>
      <c r="D40" s="3">
        <v>245612.9</v>
      </c>
      <c r="E40" s="3">
        <v>156048.6</v>
      </c>
      <c r="F40" s="3">
        <v>623829.80000000005</v>
      </c>
      <c r="G40" s="8">
        <f t="shared" si="2"/>
        <v>10.421267372214897</v>
      </c>
      <c r="H40" s="8">
        <f t="shared" si="2"/>
        <v>9.5528300736855556</v>
      </c>
      <c r="I40" s="8">
        <f t="shared" si="2"/>
        <v>7.256856279334321</v>
      </c>
      <c r="J40" s="8">
        <f t="shared" si="2"/>
        <v>9.1025716265063235</v>
      </c>
      <c r="M40" s="15"/>
      <c r="N40" s="15"/>
      <c r="O40" s="15"/>
      <c r="P40" s="15"/>
      <c r="Q40" s="15"/>
    </row>
    <row r="41" spans="2:17" x14ac:dyDescent="0.3">
      <c r="B41" s="10" t="s">
        <v>43</v>
      </c>
      <c r="C41" s="3">
        <v>271993.8</v>
      </c>
      <c r="D41" s="3">
        <v>194164.7</v>
      </c>
      <c r="E41" s="3">
        <v>132571</v>
      </c>
      <c r="F41" s="3">
        <v>598729.4</v>
      </c>
      <c r="G41" s="8">
        <f t="shared" si="2"/>
        <v>12.758436344810416</v>
      </c>
      <c r="H41" s="8">
        <f t="shared" si="2"/>
        <v>7.5518117550345849</v>
      </c>
      <c r="I41" s="8">
        <f t="shared" si="2"/>
        <v>6.1650581537266609</v>
      </c>
      <c r="J41" s="8">
        <f t="shared" si="2"/>
        <v>8.7363207855654768</v>
      </c>
      <c r="M41" s="15"/>
      <c r="N41" s="15"/>
      <c r="O41" s="15"/>
      <c r="P41" s="15"/>
      <c r="Q41" s="15"/>
    </row>
    <row r="42" spans="2:17" x14ac:dyDescent="0.3">
      <c r="B42" s="10" t="s">
        <v>35</v>
      </c>
      <c r="C42" s="3">
        <v>19753.88</v>
      </c>
      <c r="D42" s="3">
        <v>9063.9789999999994</v>
      </c>
      <c r="E42" s="3">
        <v>15366.54</v>
      </c>
      <c r="F42" s="3">
        <v>44184.402000000002</v>
      </c>
      <c r="G42" s="8">
        <f t="shared" si="2"/>
        <v>0.92659693177941427</v>
      </c>
      <c r="H42" s="8">
        <f t="shared" si="2"/>
        <v>0.35253299471833249</v>
      </c>
      <c r="I42" s="8">
        <f t="shared" si="2"/>
        <v>0.71460283713305994</v>
      </c>
      <c r="J42" s="8">
        <f t="shared" si="2"/>
        <v>0.64471380491818309</v>
      </c>
      <c r="M42" s="15"/>
      <c r="N42" s="15"/>
      <c r="O42" s="15"/>
      <c r="P42" s="15"/>
      <c r="Q42" s="15"/>
    </row>
    <row r="43" spans="2:17" x14ac:dyDescent="0.3">
      <c r="B43" s="21" t="s">
        <v>7</v>
      </c>
      <c r="C43" s="5">
        <v>2131874.1</v>
      </c>
      <c r="D43" s="5">
        <v>2571100.9</v>
      </c>
      <c r="E43" s="5">
        <v>2150360.9</v>
      </c>
      <c r="F43" s="5">
        <v>6853335.7999999998</v>
      </c>
      <c r="G43" s="9">
        <f t="shared" si="2"/>
        <v>100</v>
      </c>
      <c r="H43" s="9">
        <f t="shared" si="2"/>
        <v>100</v>
      </c>
      <c r="I43" s="9">
        <f t="shared" si="2"/>
        <v>100</v>
      </c>
      <c r="J43" s="9">
        <f t="shared" si="2"/>
        <v>100</v>
      </c>
      <c r="M43" s="15"/>
      <c r="N43" s="15"/>
      <c r="O43" s="15"/>
      <c r="P43" s="15"/>
      <c r="Q43" s="15"/>
    </row>
    <row r="44" spans="2:17" x14ac:dyDescent="0.3">
      <c r="B44" s="7" t="s">
        <v>81</v>
      </c>
      <c r="E44" s="14"/>
      <c r="F44" s="13"/>
      <c r="G44" s="14"/>
      <c r="H44" s="13"/>
      <c r="M44" s="15"/>
      <c r="N44" s="15"/>
      <c r="O44" s="15"/>
      <c r="P44" s="16"/>
      <c r="Q44" s="16"/>
    </row>
    <row r="45" spans="2:17" s="10" customFormat="1" ht="21.75" customHeight="1" x14ac:dyDescent="0.3">
      <c r="B45" s="26" t="s">
        <v>36</v>
      </c>
      <c r="C45" s="26"/>
      <c r="D45" s="26"/>
      <c r="E45" s="26"/>
      <c r="F45" s="26"/>
      <c r="G45" s="26"/>
      <c r="H45" s="26"/>
      <c r="I45" s="26"/>
      <c r="J45" s="26"/>
    </row>
    <row r="47" spans="2:17" x14ac:dyDescent="0.3">
      <c r="M47" s="15"/>
      <c r="P47" s="15"/>
    </row>
    <row r="48" spans="2:17" x14ac:dyDescent="0.3">
      <c r="M48" s="15"/>
    </row>
    <row r="50" spans="13:16" x14ac:dyDescent="0.3">
      <c r="N50" s="15"/>
      <c r="P50" s="15"/>
    </row>
    <row r="54" spans="13:16" x14ac:dyDescent="0.3">
      <c r="M54" s="15"/>
      <c r="N54" s="15"/>
      <c r="O54" s="15"/>
    </row>
    <row r="56" spans="13:16" x14ac:dyDescent="0.3">
      <c r="M56" s="15"/>
      <c r="N56" s="15"/>
      <c r="O56" s="15"/>
      <c r="P56" s="16"/>
    </row>
    <row r="59" spans="13:16" x14ac:dyDescent="0.3">
      <c r="M59" s="15"/>
      <c r="N59" s="15"/>
      <c r="O59" s="15"/>
      <c r="P59" s="15"/>
    </row>
  </sheetData>
  <mergeCells count="22">
    <mergeCell ref="B45:J45"/>
    <mergeCell ref="B31:J31"/>
    <mergeCell ref="B33:J33"/>
    <mergeCell ref="B34:J34"/>
    <mergeCell ref="B35:B37"/>
    <mergeCell ref="C35:J35"/>
    <mergeCell ref="C36:F36"/>
    <mergeCell ref="G36:J36"/>
    <mergeCell ref="B17:H17"/>
    <mergeCell ref="B19:J19"/>
    <mergeCell ref="B20:J20"/>
    <mergeCell ref="B21:B23"/>
    <mergeCell ref="C21:J21"/>
    <mergeCell ref="C22:F22"/>
    <mergeCell ref="G22:J22"/>
    <mergeCell ref="K3:L4"/>
    <mergeCell ref="B5:H5"/>
    <mergeCell ref="B6:H6"/>
    <mergeCell ref="B7:B9"/>
    <mergeCell ref="C7:H7"/>
    <mergeCell ref="C8:E8"/>
    <mergeCell ref="F8:H8"/>
  </mergeCells>
  <hyperlinks>
    <hyperlink ref="K3:L4" location="Índice!A1" display="Da clic aquí para regresar al índice" xr:uid="{00000000-0004-0000-0900-000000000000}"/>
  </hyperlink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3:Q59"/>
  <sheetViews>
    <sheetView topLeftCell="A2" zoomScaleNormal="100" workbookViewId="0">
      <selection activeCell="A2" sqref="A2"/>
    </sheetView>
  </sheetViews>
  <sheetFormatPr baseColWidth="10" defaultColWidth="11.44140625" defaultRowHeight="14.4" x14ac:dyDescent="0.3"/>
  <cols>
    <col min="1" max="1" width="2.77734375" style="12" customWidth="1"/>
    <col min="2" max="2" width="30.5546875" style="12" customWidth="1"/>
    <col min="3" max="6" width="11.44140625" style="12"/>
    <col min="7" max="10" width="8.5546875" style="12" customWidth="1"/>
    <col min="11" max="12" width="11.44140625" style="10"/>
    <col min="13" max="16384" width="11.44140625" style="12"/>
  </cols>
  <sheetData>
    <row r="3" spans="2:13" x14ac:dyDescent="0.3">
      <c r="K3" s="33" t="s">
        <v>30</v>
      </c>
      <c r="L3" s="33"/>
    </row>
    <row r="4" spans="2:13" x14ac:dyDescent="0.3">
      <c r="K4" s="33"/>
      <c r="L4" s="33"/>
    </row>
    <row r="5" spans="2:13" ht="15.6" x14ac:dyDescent="0.3">
      <c r="B5" s="27" t="s">
        <v>0</v>
      </c>
      <c r="C5" s="27"/>
      <c r="D5" s="27"/>
      <c r="E5" s="27"/>
      <c r="F5" s="27"/>
      <c r="G5" s="27"/>
      <c r="H5" s="27"/>
    </row>
    <row r="6" spans="2:13" ht="30" customHeight="1" x14ac:dyDescent="0.3">
      <c r="B6" s="28" t="s">
        <v>82</v>
      </c>
      <c r="C6" s="28"/>
      <c r="D6" s="28"/>
      <c r="E6" s="28"/>
      <c r="F6" s="28"/>
      <c r="G6" s="28"/>
      <c r="H6" s="28"/>
    </row>
    <row r="7" spans="2:13" x14ac:dyDescent="0.3">
      <c r="B7" s="29" t="s">
        <v>117</v>
      </c>
      <c r="C7" s="31" t="s">
        <v>2</v>
      </c>
      <c r="D7" s="31"/>
      <c r="E7" s="31"/>
      <c r="F7" s="31"/>
      <c r="G7" s="31"/>
      <c r="H7" s="31"/>
    </row>
    <row r="8" spans="2:13" x14ac:dyDescent="0.3">
      <c r="B8" s="29"/>
      <c r="C8" s="32" t="s">
        <v>3</v>
      </c>
      <c r="D8" s="32"/>
      <c r="E8" s="32"/>
      <c r="F8" s="32" t="s">
        <v>4</v>
      </c>
      <c r="G8" s="32"/>
      <c r="H8" s="32"/>
    </row>
    <row r="9" spans="2:13" x14ac:dyDescent="0.3">
      <c r="B9" s="30"/>
      <c r="C9" s="1" t="s">
        <v>5</v>
      </c>
      <c r="D9" s="1" t="s">
        <v>6</v>
      </c>
      <c r="E9" s="1" t="s">
        <v>7</v>
      </c>
      <c r="F9" s="1" t="s">
        <v>5</v>
      </c>
      <c r="G9" s="1" t="s">
        <v>6</v>
      </c>
      <c r="H9" s="2" t="s">
        <v>7</v>
      </c>
    </row>
    <row r="10" spans="2:13" x14ac:dyDescent="0.3">
      <c r="B10" s="10" t="s">
        <v>18</v>
      </c>
      <c r="C10" s="3">
        <v>1478475.2</v>
      </c>
      <c r="D10" s="3">
        <v>1285252.2</v>
      </c>
      <c r="E10" s="3">
        <v>2763727.4</v>
      </c>
      <c r="F10" s="4">
        <f t="shared" ref="F10:H15" si="0">C10/C$15*100</f>
        <v>46.617117058316929</v>
      </c>
      <c r="G10" s="4">
        <f t="shared" si="0"/>
        <v>34.908188565658733</v>
      </c>
      <c r="H10" s="4">
        <f t="shared" si="0"/>
        <v>40.326747158661043</v>
      </c>
    </row>
    <row r="11" spans="2:13" x14ac:dyDescent="0.3">
      <c r="B11" s="10" t="s">
        <v>31</v>
      </c>
      <c r="C11" s="3">
        <v>941986</v>
      </c>
      <c r="D11" s="3">
        <v>1253099.3999999999</v>
      </c>
      <c r="E11" s="3">
        <v>2195085.4</v>
      </c>
      <c r="F11" s="4">
        <f t="shared" si="0"/>
        <v>29.701324465432847</v>
      </c>
      <c r="G11" s="4">
        <f t="shared" si="0"/>
        <v>34.034900034961083</v>
      </c>
      <c r="H11" s="4">
        <f t="shared" si="0"/>
        <v>32.029444697573403</v>
      </c>
      <c r="L11" s="19"/>
    </row>
    <row r="12" spans="2:13" x14ac:dyDescent="0.3">
      <c r="B12" s="10" t="s">
        <v>19</v>
      </c>
      <c r="C12" s="3">
        <v>210695.2</v>
      </c>
      <c r="D12" s="3">
        <v>454105</v>
      </c>
      <c r="E12" s="3">
        <v>664800.19999999995</v>
      </c>
      <c r="F12" s="4">
        <f t="shared" si="0"/>
        <v>6.6433328080345868</v>
      </c>
      <c r="G12" s="4">
        <f t="shared" si="0"/>
        <v>12.333752837465253</v>
      </c>
      <c r="H12" s="4">
        <f t="shared" si="0"/>
        <v>9.700388531961325</v>
      </c>
      <c r="K12" s="19"/>
      <c r="L12" s="20"/>
      <c r="M12" s="15"/>
    </row>
    <row r="13" spans="2:13" x14ac:dyDescent="0.3">
      <c r="B13" s="10" t="s">
        <v>19</v>
      </c>
      <c r="C13" s="3">
        <v>506487.1</v>
      </c>
      <c r="D13" s="3">
        <v>665984.4</v>
      </c>
      <c r="E13" s="3">
        <v>1172471.6000000001</v>
      </c>
      <c r="F13" s="4">
        <f t="shared" si="0"/>
        <v>15.969810267515797</v>
      </c>
      <c r="G13" s="4">
        <f t="shared" si="0"/>
        <v>18.088519138101528</v>
      </c>
      <c r="H13" s="4">
        <f t="shared" si="0"/>
        <v>17.108042480568368</v>
      </c>
      <c r="K13" s="20"/>
      <c r="L13" s="20"/>
    </row>
    <row r="14" spans="2:13" x14ac:dyDescent="0.3">
      <c r="B14" s="10" t="s">
        <v>32</v>
      </c>
      <c r="C14" s="3">
        <v>33885.19</v>
      </c>
      <c r="D14" s="3">
        <v>23366.15</v>
      </c>
      <c r="E14" s="3">
        <v>57251.34</v>
      </c>
      <c r="F14" s="4">
        <f t="shared" si="0"/>
        <v>1.0684182384481731</v>
      </c>
      <c r="G14" s="4">
        <f t="shared" si="0"/>
        <v>0.63463806578465054</v>
      </c>
      <c r="H14" s="4">
        <f t="shared" si="0"/>
        <v>0.83537917403667861</v>
      </c>
      <c r="K14" s="20"/>
      <c r="L14" s="20"/>
      <c r="M14" s="15"/>
    </row>
    <row r="15" spans="2:13" x14ac:dyDescent="0.3">
      <c r="B15" s="21" t="s">
        <v>7</v>
      </c>
      <c r="C15" s="5">
        <v>3171528.6</v>
      </c>
      <c r="D15" s="5">
        <v>3681807.2</v>
      </c>
      <c r="E15" s="5">
        <v>6853335.7999999998</v>
      </c>
      <c r="F15" s="6">
        <f t="shared" si="0"/>
        <v>100</v>
      </c>
      <c r="G15" s="6">
        <f t="shared" si="0"/>
        <v>100</v>
      </c>
      <c r="H15" s="6">
        <f t="shared" si="0"/>
        <v>100</v>
      </c>
    </row>
    <row r="16" spans="2:13" x14ac:dyDescent="0.3">
      <c r="B16" s="7" t="s">
        <v>81</v>
      </c>
      <c r="E16" s="13"/>
      <c r="F16" s="14"/>
      <c r="G16" s="13"/>
    </row>
    <row r="17" spans="2:15" s="10" customFormat="1" ht="22.5" customHeight="1" x14ac:dyDescent="0.3">
      <c r="B17" s="26" t="s">
        <v>36</v>
      </c>
      <c r="C17" s="26"/>
      <c r="D17" s="26"/>
      <c r="E17" s="26"/>
      <c r="F17" s="26"/>
      <c r="G17" s="26"/>
      <c r="H17" s="26"/>
    </row>
    <row r="18" spans="2:15" x14ac:dyDescent="0.3">
      <c r="B18" s="7"/>
    </row>
    <row r="19" spans="2:15" ht="15.6" x14ac:dyDescent="0.3">
      <c r="B19" s="27" t="s">
        <v>8</v>
      </c>
      <c r="C19" s="27"/>
      <c r="D19" s="27"/>
      <c r="E19" s="27"/>
      <c r="F19" s="27"/>
      <c r="G19" s="27"/>
      <c r="H19" s="27"/>
      <c r="I19" s="27"/>
      <c r="J19" s="27"/>
    </row>
    <row r="20" spans="2:15" ht="30" customHeight="1" x14ac:dyDescent="0.3">
      <c r="B20" s="28" t="s">
        <v>83</v>
      </c>
      <c r="C20" s="28"/>
      <c r="D20" s="28"/>
      <c r="E20" s="28"/>
      <c r="F20" s="28"/>
      <c r="G20" s="28"/>
      <c r="H20" s="28"/>
      <c r="I20" s="28"/>
      <c r="J20" s="28"/>
    </row>
    <row r="21" spans="2:15" x14ac:dyDescent="0.3">
      <c r="B21" s="29" t="s">
        <v>117</v>
      </c>
      <c r="C21" s="31" t="s">
        <v>9</v>
      </c>
      <c r="D21" s="31"/>
      <c r="E21" s="31"/>
      <c r="F21" s="31"/>
      <c r="G21" s="31"/>
      <c r="H21" s="31"/>
      <c r="I21" s="31"/>
      <c r="J21" s="31"/>
    </row>
    <row r="22" spans="2:15" x14ac:dyDescent="0.3">
      <c r="B22" s="29"/>
      <c r="C22" s="32" t="s">
        <v>3</v>
      </c>
      <c r="D22" s="32"/>
      <c r="E22" s="32"/>
      <c r="F22" s="32"/>
      <c r="G22" s="32" t="s">
        <v>4</v>
      </c>
      <c r="H22" s="32"/>
      <c r="I22" s="32"/>
      <c r="J22" s="32"/>
    </row>
    <row r="23" spans="2:15" x14ac:dyDescent="0.3">
      <c r="B23" s="30"/>
      <c r="C23" s="1" t="s">
        <v>10</v>
      </c>
      <c r="D23" s="1" t="s">
        <v>11</v>
      </c>
      <c r="E23" s="1" t="s">
        <v>12</v>
      </c>
      <c r="F23" s="1" t="s">
        <v>7</v>
      </c>
      <c r="G23" s="1" t="s">
        <v>10</v>
      </c>
      <c r="H23" s="1" t="s">
        <v>11</v>
      </c>
      <c r="I23" s="1" t="s">
        <v>12</v>
      </c>
      <c r="J23" s="2" t="s">
        <v>7</v>
      </c>
    </row>
    <row r="24" spans="2:15" x14ac:dyDescent="0.3">
      <c r="B24" s="10" t="s">
        <v>18</v>
      </c>
      <c r="C24" s="3">
        <v>916521.47</v>
      </c>
      <c r="D24" s="3">
        <v>989430.7</v>
      </c>
      <c r="E24" s="3">
        <v>857775.2</v>
      </c>
      <c r="F24" s="3">
        <v>2763727.4</v>
      </c>
      <c r="G24" s="8">
        <f t="shared" ref="G24:J29" si="1">C24/C$29*100</f>
        <v>40.020480486903125</v>
      </c>
      <c r="H24" s="8">
        <f t="shared" si="1"/>
        <v>37.983763539021787</v>
      </c>
      <c r="I24" s="8">
        <f t="shared" si="1"/>
        <v>43.801435174222966</v>
      </c>
      <c r="J24" s="8">
        <f t="shared" si="1"/>
        <v>40.326747158661043</v>
      </c>
      <c r="L24" s="20"/>
      <c r="M24" s="15"/>
      <c r="N24" s="15"/>
    </row>
    <row r="25" spans="2:15" x14ac:dyDescent="0.3">
      <c r="B25" s="10" t="s">
        <v>31</v>
      </c>
      <c r="C25" s="3">
        <v>751774.4</v>
      </c>
      <c r="D25" s="3">
        <v>898072.8</v>
      </c>
      <c r="E25" s="3">
        <v>545238.19999999995</v>
      </c>
      <c r="F25" s="3">
        <v>2195085.4</v>
      </c>
      <c r="G25" s="8">
        <f t="shared" si="1"/>
        <v>32.826697126640482</v>
      </c>
      <c r="H25" s="8">
        <f t="shared" si="1"/>
        <v>34.476578173718693</v>
      </c>
      <c r="I25" s="8">
        <f t="shared" si="1"/>
        <v>27.842044945820327</v>
      </c>
      <c r="J25" s="8">
        <f t="shared" si="1"/>
        <v>32.029444697573403</v>
      </c>
      <c r="L25" s="20"/>
      <c r="M25" s="15"/>
      <c r="N25" s="15"/>
    </row>
    <row r="26" spans="2:15" x14ac:dyDescent="0.3">
      <c r="B26" s="10" t="s">
        <v>19</v>
      </c>
      <c r="C26" s="3">
        <v>235781.21</v>
      </c>
      <c r="D26" s="3">
        <v>289657.59999999998</v>
      </c>
      <c r="E26" s="3">
        <v>139361.4</v>
      </c>
      <c r="F26" s="3">
        <v>664800.19999999995</v>
      </c>
      <c r="G26" s="8">
        <f t="shared" si="1"/>
        <v>10.295533299381855</v>
      </c>
      <c r="H26" s="8">
        <f t="shared" si="1"/>
        <v>11.119814440445962</v>
      </c>
      <c r="I26" s="8">
        <f t="shared" si="1"/>
        <v>7.1163509132567109</v>
      </c>
      <c r="J26" s="8">
        <f t="shared" si="1"/>
        <v>9.700388531961325</v>
      </c>
      <c r="L26" s="20"/>
      <c r="M26" s="15"/>
      <c r="N26" s="15"/>
      <c r="O26" s="15"/>
    </row>
    <row r="27" spans="2:15" x14ac:dyDescent="0.3">
      <c r="B27" s="10" t="s">
        <v>19</v>
      </c>
      <c r="C27" s="3">
        <v>371553.3</v>
      </c>
      <c r="D27" s="3">
        <v>412190.3</v>
      </c>
      <c r="E27" s="3">
        <v>388728</v>
      </c>
      <c r="F27" s="3">
        <v>1172471.6000000001</v>
      </c>
      <c r="G27" s="8">
        <f t="shared" si="1"/>
        <v>16.224106122134231</v>
      </c>
      <c r="H27" s="8">
        <f t="shared" si="1"/>
        <v>15.823785221419199</v>
      </c>
      <c r="I27" s="8">
        <f t="shared" si="1"/>
        <v>19.850007662153612</v>
      </c>
      <c r="J27" s="8">
        <f t="shared" si="1"/>
        <v>17.108042480568368</v>
      </c>
      <c r="L27" s="20"/>
      <c r="M27" s="15"/>
      <c r="N27" s="16"/>
    </row>
    <row r="28" spans="2:15" x14ac:dyDescent="0.3">
      <c r="B28" s="10" t="s">
        <v>32</v>
      </c>
      <c r="C28" s="3">
        <v>14500.67</v>
      </c>
      <c r="D28" s="3">
        <v>15526.741</v>
      </c>
      <c r="E28" s="3">
        <v>27223.93</v>
      </c>
      <c r="F28" s="3">
        <v>57251.34</v>
      </c>
      <c r="G28" s="8">
        <f t="shared" si="1"/>
        <v>0.63318078165918101</v>
      </c>
      <c r="H28" s="8">
        <f t="shared" si="1"/>
        <v>0.59606403831580601</v>
      </c>
      <c r="I28" s="8">
        <f t="shared" si="1"/>
        <v>1.3901628364664589</v>
      </c>
      <c r="J28" s="8">
        <f t="shared" si="1"/>
        <v>0.83537917403667861</v>
      </c>
      <c r="L28" s="20"/>
      <c r="M28" s="15"/>
      <c r="N28" s="15"/>
      <c r="O28" s="15"/>
    </row>
    <row r="29" spans="2:15" x14ac:dyDescent="0.3">
      <c r="B29" s="21" t="s">
        <v>7</v>
      </c>
      <c r="C29" s="5">
        <v>2290131.1</v>
      </c>
      <c r="D29" s="5">
        <v>2604878</v>
      </c>
      <c r="E29" s="5">
        <v>1958326.7</v>
      </c>
      <c r="F29" s="5">
        <v>6853335.7999999998</v>
      </c>
      <c r="G29" s="9">
        <f t="shared" si="1"/>
        <v>100</v>
      </c>
      <c r="H29" s="9">
        <f t="shared" si="1"/>
        <v>100</v>
      </c>
      <c r="I29" s="9">
        <f t="shared" si="1"/>
        <v>100</v>
      </c>
      <c r="J29" s="9">
        <f t="shared" si="1"/>
        <v>100</v>
      </c>
    </row>
    <row r="30" spans="2:15" x14ac:dyDescent="0.3">
      <c r="B30" s="7" t="s">
        <v>81</v>
      </c>
      <c r="E30" s="14"/>
      <c r="F30" s="13"/>
      <c r="G30" s="14"/>
      <c r="H30" s="13"/>
      <c r="M30" s="16"/>
    </row>
    <row r="31" spans="2:15" s="10" customFormat="1" ht="23.25" customHeight="1" x14ac:dyDescent="0.3">
      <c r="B31" s="26" t="s">
        <v>36</v>
      </c>
      <c r="C31" s="26"/>
      <c r="D31" s="26"/>
      <c r="E31" s="26"/>
      <c r="F31" s="26"/>
      <c r="G31" s="26"/>
      <c r="H31" s="26"/>
      <c r="I31" s="26"/>
      <c r="J31" s="26"/>
    </row>
    <row r="32" spans="2:15" x14ac:dyDescent="0.3">
      <c r="B32" s="7"/>
    </row>
    <row r="33" spans="2:17" ht="15.6" x14ac:dyDescent="0.3">
      <c r="B33" s="27" t="s">
        <v>13</v>
      </c>
      <c r="C33" s="27"/>
      <c r="D33" s="27"/>
      <c r="E33" s="27"/>
      <c r="F33" s="27"/>
      <c r="G33" s="27"/>
      <c r="H33" s="27"/>
      <c r="I33" s="27"/>
      <c r="J33" s="27"/>
    </row>
    <row r="34" spans="2:17" ht="30" customHeight="1" x14ac:dyDescent="0.3">
      <c r="B34" s="28" t="s">
        <v>84</v>
      </c>
      <c r="C34" s="28"/>
      <c r="D34" s="28"/>
      <c r="E34" s="28"/>
      <c r="F34" s="28"/>
      <c r="G34" s="28"/>
      <c r="H34" s="28"/>
      <c r="I34" s="28"/>
      <c r="J34" s="28"/>
      <c r="N34" s="15"/>
      <c r="Q34" s="15"/>
    </row>
    <row r="35" spans="2:17" x14ac:dyDescent="0.3">
      <c r="B35" s="29" t="s">
        <v>117</v>
      </c>
      <c r="C35" s="31" t="s">
        <v>14</v>
      </c>
      <c r="D35" s="31"/>
      <c r="E35" s="31"/>
      <c r="F35" s="31"/>
      <c r="G35" s="31"/>
      <c r="H35" s="31"/>
      <c r="I35" s="31"/>
      <c r="J35" s="31"/>
      <c r="N35" s="15"/>
      <c r="O35" s="15"/>
      <c r="P35" s="15"/>
      <c r="Q35" s="15"/>
    </row>
    <row r="36" spans="2:17" x14ac:dyDescent="0.3">
      <c r="B36" s="29"/>
      <c r="C36" s="32" t="s">
        <v>3</v>
      </c>
      <c r="D36" s="32"/>
      <c r="E36" s="32"/>
      <c r="F36" s="32"/>
      <c r="G36" s="32" t="s">
        <v>4</v>
      </c>
      <c r="H36" s="32"/>
      <c r="I36" s="32"/>
      <c r="J36" s="32"/>
      <c r="N36" s="15"/>
      <c r="Q36" s="15"/>
    </row>
    <row r="37" spans="2:17" x14ac:dyDescent="0.3">
      <c r="B37" s="30"/>
      <c r="C37" s="1" t="s">
        <v>15</v>
      </c>
      <c r="D37" s="1" t="s">
        <v>16</v>
      </c>
      <c r="E37" s="1" t="s">
        <v>17</v>
      </c>
      <c r="F37" s="1" t="s">
        <v>7</v>
      </c>
      <c r="G37" s="1" t="s">
        <v>15</v>
      </c>
      <c r="H37" s="1" t="s">
        <v>16</v>
      </c>
      <c r="I37" s="1" t="s">
        <v>17</v>
      </c>
      <c r="J37" s="1" t="s">
        <v>7</v>
      </c>
      <c r="L37" s="20"/>
      <c r="N37" s="15"/>
      <c r="O37" s="15"/>
      <c r="P37" s="16"/>
    </row>
    <row r="38" spans="2:17" x14ac:dyDescent="0.3">
      <c r="B38" s="10" t="s">
        <v>18</v>
      </c>
      <c r="C38" s="3">
        <v>784391.4</v>
      </c>
      <c r="D38" s="3">
        <v>1044865.6</v>
      </c>
      <c r="E38" s="3">
        <v>934470.3</v>
      </c>
      <c r="F38" s="3">
        <v>2763727.4</v>
      </c>
      <c r="G38" s="8">
        <f t="shared" ref="G38:J43" si="2">C38/C$43*100</f>
        <v>36.793514213620774</v>
      </c>
      <c r="H38" s="8">
        <f t="shared" si="2"/>
        <v>40.63884073938911</v>
      </c>
      <c r="I38" s="8">
        <f t="shared" si="2"/>
        <v>43.456440265445679</v>
      </c>
      <c r="J38" s="8">
        <f t="shared" si="2"/>
        <v>40.326747158661043</v>
      </c>
      <c r="L38" s="20"/>
      <c r="M38" s="15"/>
      <c r="N38" s="15"/>
      <c r="O38" s="15"/>
      <c r="P38" s="15"/>
      <c r="Q38" s="15"/>
    </row>
    <row r="39" spans="2:17" x14ac:dyDescent="0.3">
      <c r="B39" s="10" t="s">
        <v>31</v>
      </c>
      <c r="C39" s="3">
        <v>680637.8</v>
      </c>
      <c r="D39" s="3">
        <v>778817.8</v>
      </c>
      <c r="E39" s="3">
        <v>735629.7</v>
      </c>
      <c r="F39" s="3">
        <v>2195085.4</v>
      </c>
      <c r="G39" s="8">
        <f t="shared" si="2"/>
        <v>31.926735260773608</v>
      </c>
      <c r="H39" s="8">
        <f t="shared" si="2"/>
        <v>30.291218831590783</v>
      </c>
      <c r="I39" s="8">
        <f t="shared" si="2"/>
        <v>34.209592445621567</v>
      </c>
      <c r="J39" s="8">
        <f t="shared" si="2"/>
        <v>32.029444697573403</v>
      </c>
      <c r="L39" s="20"/>
      <c r="M39" s="15"/>
      <c r="N39" s="15"/>
      <c r="O39" s="15"/>
      <c r="P39" s="15"/>
      <c r="Q39" s="15"/>
    </row>
    <row r="40" spans="2:17" x14ac:dyDescent="0.3">
      <c r="B40" s="10" t="s">
        <v>19</v>
      </c>
      <c r="C40" s="3">
        <v>200302.2</v>
      </c>
      <c r="D40" s="3">
        <v>291220.8</v>
      </c>
      <c r="E40" s="3">
        <v>173277.2</v>
      </c>
      <c r="F40" s="3">
        <v>664800.19999999995</v>
      </c>
      <c r="G40" s="8">
        <f t="shared" si="2"/>
        <v>9.3955923569783035</v>
      </c>
      <c r="H40" s="8">
        <f t="shared" si="2"/>
        <v>11.326696669119443</v>
      </c>
      <c r="I40" s="8">
        <f t="shared" si="2"/>
        <v>8.0580520228023129</v>
      </c>
      <c r="J40" s="8">
        <f t="shared" si="2"/>
        <v>9.700388531961325</v>
      </c>
      <c r="L40" s="20"/>
      <c r="M40" s="15"/>
      <c r="N40" s="15"/>
      <c r="O40" s="15"/>
      <c r="P40" s="15"/>
      <c r="Q40" s="15"/>
    </row>
    <row r="41" spans="2:17" x14ac:dyDescent="0.3">
      <c r="B41" s="10" t="s">
        <v>19</v>
      </c>
      <c r="C41" s="3">
        <v>441727.4</v>
      </c>
      <c r="D41" s="3">
        <v>436660.65</v>
      </c>
      <c r="E41" s="3">
        <v>294083.5</v>
      </c>
      <c r="F41" s="3">
        <v>1172471.6000000001</v>
      </c>
      <c r="G41" s="8">
        <f t="shared" si="2"/>
        <v>20.720144777780263</v>
      </c>
      <c r="H41" s="8">
        <f t="shared" si="2"/>
        <v>16.983411658406716</v>
      </c>
      <c r="I41" s="8">
        <f t="shared" si="2"/>
        <v>13.676006664741719</v>
      </c>
      <c r="J41" s="8">
        <f t="shared" si="2"/>
        <v>17.108042480568368</v>
      </c>
      <c r="L41" s="20"/>
      <c r="M41" s="15"/>
      <c r="N41" s="15"/>
      <c r="O41" s="15"/>
      <c r="P41" s="15"/>
      <c r="Q41" s="15"/>
    </row>
    <row r="42" spans="2:17" x14ac:dyDescent="0.3">
      <c r="B42" s="10" t="s">
        <v>32</v>
      </c>
      <c r="C42" s="3">
        <v>24815.23</v>
      </c>
      <c r="D42" s="3">
        <v>19535.97</v>
      </c>
      <c r="E42" s="3">
        <v>12900.14</v>
      </c>
      <c r="F42" s="3">
        <v>57251.34</v>
      </c>
      <c r="G42" s="8">
        <f t="shared" si="2"/>
        <v>1.164010107351086</v>
      </c>
      <c r="H42" s="8">
        <f t="shared" si="2"/>
        <v>0.75982898998635184</v>
      </c>
      <c r="I42" s="8">
        <f t="shared" si="2"/>
        <v>0.59990581115941977</v>
      </c>
      <c r="J42" s="8">
        <f t="shared" si="2"/>
        <v>0.83537917403667861</v>
      </c>
      <c r="M42" s="15"/>
      <c r="N42" s="15"/>
      <c r="O42" s="15"/>
      <c r="P42" s="15"/>
      <c r="Q42" s="15"/>
    </row>
    <row r="43" spans="2:17" x14ac:dyDescent="0.3">
      <c r="B43" s="21" t="s">
        <v>7</v>
      </c>
      <c r="C43" s="5">
        <v>2131874.1</v>
      </c>
      <c r="D43" s="5">
        <v>2571100.9</v>
      </c>
      <c r="E43" s="5">
        <v>2150360.9</v>
      </c>
      <c r="F43" s="5">
        <v>6853335.7999999998</v>
      </c>
      <c r="G43" s="9">
        <f t="shared" si="2"/>
        <v>100</v>
      </c>
      <c r="H43" s="9">
        <f t="shared" si="2"/>
        <v>100</v>
      </c>
      <c r="I43" s="9">
        <f t="shared" si="2"/>
        <v>100</v>
      </c>
      <c r="J43" s="9">
        <f t="shared" si="2"/>
        <v>100</v>
      </c>
      <c r="M43" s="15"/>
      <c r="N43" s="15"/>
      <c r="O43" s="15"/>
      <c r="P43" s="15"/>
      <c r="Q43" s="15"/>
    </row>
    <row r="44" spans="2:17" x14ac:dyDescent="0.3">
      <c r="B44" s="7" t="s">
        <v>81</v>
      </c>
      <c r="E44" s="14"/>
      <c r="F44" s="13"/>
      <c r="G44" s="14"/>
      <c r="H44" s="13"/>
      <c r="M44" s="15"/>
      <c r="N44" s="15"/>
      <c r="O44" s="15"/>
      <c r="P44" s="16"/>
      <c r="Q44" s="16"/>
    </row>
    <row r="45" spans="2:17" s="10" customFormat="1" ht="21.75" customHeight="1" x14ac:dyDescent="0.3">
      <c r="B45" s="26" t="s">
        <v>36</v>
      </c>
      <c r="C45" s="26"/>
      <c r="D45" s="26"/>
      <c r="E45" s="26"/>
      <c r="F45" s="26"/>
      <c r="G45" s="26"/>
      <c r="H45" s="26"/>
      <c r="I45" s="26"/>
      <c r="J45" s="26"/>
    </row>
    <row r="47" spans="2:17" x14ac:dyDescent="0.3">
      <c r="M47" s="15"/>
      <c r="P47" s="15"/>
    </row>
    <row r="48" spans="2:17" x14ac:dyDescent="0.3">
      <c r="M48" s="15"/>
    </row>
    <row r="50" spans="13:16" x14ac:dyDescent="0.3">
      <c r="N50" s="15"/>
      <c r="P50" s="15"/>
    </row>
    <row r="54" spans="13:16" x14ac:dyDescent="0.3">
      <c r="M54" s="15"/>
      <c r="N54" s="15"/>
      <c r="O54" s="15"/>
    </row>
    <row r="56" spans="13:16" x14ac:dyDescent="0.3">
      <c r="M56" s="15"/>
      <c r="N56" s="15"/>
      <c r="O56" s="15"/>
      <c r="P56" s="16"/>
    </row>
    <row r="59" spans="13:16" x14ac:dyDescent="0.3">
      <c r="M59" s="15"/>
      <c r="N59" s="15"/>
      <c r="O59" s="15"/>
      <c r="P59" s="15"/>
    </row>
  </sheetData>
  <mergeCells count="22">
    <mergeCell ref="K3:L4"/>
    <mergeCell ref="B5:H5"/>
    <mergeCell ref="B6:H6"/>
    <mergeCell ref="B7:B9"/>
    <mergeCell ref="C7:H7"/>
    <mergeCell ref="C8:E8"/>
    <mergeCell ref="F8:H8"/>
    <mergeCell ref="B17:H17"/>
    <mergeCell ref="B31:J31"/>
    <mergeCell ref="B45:J45"/>
    <mergeCell ref="B33:J33"/>
    <mergeCell ref="B34:J34"/>
    <mergeCell ref="B35:B37"/>
    <mergeCell ref="C35:J35"/>
    <mergeCell ref="C36:F36"/>
    <mergeCell ref="G36:J36"/>
    <mergeCell ref="B19:J19"/>
    <mergeCell ref="B20:J20"/>
    <mergeCell ref="B21:B23"/>
    <mergeCell ref="C21:J21"/>
    <mergeCell ref="C22:F22"/>
    <mergeCell ref="G22:J22"/>
  </mergeCells>
  <hyperlinks>
    <hyperlink ref="K3:L4" location="Índice!A1" display="Da clic aquí para regresar al índice" xr:uid="{00000000-0004-0000-0100-000000000000}"/>
  </hyperlinks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3:Q59"/>
  <sheetViews>
    <sheetView zoomScaleNormal="100" workbookViewId="0"/>
  </sheetViews>
  <sheetFormatPr baseColWidth="10" defaultColWidth="11.44140625" defaultRowHeight="14.4" x14ac:dyDescent="0.3"/>
  <cols>
    <col min="1" max="1" width="2.77734375" style="12" customWidth="1"/>
    <col min="2" max="2" width="30.5546875" style="12" customWidth="1"/>
    <col min="3" max="6" width="11.44140625" style="12"/>
    <col min="7" max="10" width="8.5546875" style="12" customWidth="1"/>
    <col min="11" max="12" width="11.44140625" style="10"/>
    <col min="13" max="16384" width="11.44140625" style="12"/>
  </cols>
  <sheetData>
    <row r="3" spans="2:14" x14ac:dyDescent="0.3">
      <c r="K3" s="33" t="s">
        <v>30</v>
      </c>
      <c r="L3" s="33"/>
    </row>
    <row r="4" spans="2:14" x14ac:dyDescent="0.3">
      <c r="K4" s="33"/>
      <c r="L4" s="33"/>
    </row>
    <row r="5" spans="2:14" ht="15.6" x14ac:dyDescent="0.3">
      <c r="B5" s="27" t="s">
        <v>37</v>
      </c>
      <c r="C5" s="27"/>
      <c r="D5" s="27"/>
      <c r="E5" s="27"/>
      <c r="F5" s="27"/>
      <c r="G5" s="27"/>
      <c r="H5" s="27"/>
    </row>
    <row r="6" spans="2:14" ht="30" customHeight="1" x14ac:dyDescent="0.3">
      <c r="B6" s="28" t="s">
        <v>85</v>
      </c>
      <c r="C6" s="28"/>
      <c r="D6" s="28"/>
      <c r="E6" s="28"/>
      <c r="F6" s="28"/>
      <c r="G6" s="28"/>
      <c r="H6" s="28"/>
    </row>
    <row r="7" spans="2:14" x14ac:dyDescent="0.3">
      <c r="B7" s="29" t="s">
        <v>117</v>
      </c>
      <c r="C7" s="31" t="s">
        <v>2</v>
      </c>
      <c r="D7" s="31"/>
      <c r="E7" s="31"/>
      <c r="F7" s="31"/>
      <c r="G7" s="31"/>
      <c r="H7" s="31"/>
    </row>
    <row r="8" spans="2:14" x14ac:dyDescent="0.3">
      <c r="B8" s="29"/>
      <c r="C8" s="32" t="s">
        <v>3</v>
      </c>
      <c r="D8" s="32"/>
      <c r="E8" s="32"/>
      <c r="F8" s="32" t="s">
        <v>4</v>
      </c>
      <c r="G8" s="32"/>
      <c r="H8" s="32"/>
    </row>
    <row r="9" spans="2:14" x14ac:dyDescent="0.3">
      <c r="B9" s="30"/>
      <c r="C9" s="1" t="s">
        <v>5</v>
      </c>
      <c r="D9" s="1" t="s">
        <v>6</v>
      </c>
      <c r="E9" s="1" t="s">
        <v>7</v>
      </c>
      <c r="F9" s="1" t="s">
        <v>5</v>
      </c>
      <c r="G9" s="1" t="s">
        <v>6</v>
      </c>
      <c r="H9" s="2" t="s">
        <v>7</v>
      </c>
    </row>
    <row r="10" spans="2:14" x14ac:dyDescent="0.3">
      <c r="B10" s="10" t="s">
        <v>18</v>
      </c>
      <c r="C10" s="3">
        <v>1540883.3</v>
      </c>
      <c r="D10" s="3">
        <v>1462960.6</v>
      </c>
      <c r="E10" s="3">
        <v>3003843.9</v>
      </c>
      <c r="F10" s="4">
        <f t="shared" ref="F10:H15" si="0">C10/C$15*100</f>
        <v>48.584877967047184</v>
      </c>
      <c r="G10" s="4">
        <f t="shared" si="0"/>
        <v>39.734850863456408</v>
      </c>
      <c r="H10" s="4">
        <f t="shared" si="0"/>
        <v>43.830391325637365</v>
      </c>
      <c r="M10" s="15"/>
    </row>
    <row r="11" spans="2:14" x14ac:dyDescent="0.3">
      <c r="B11" s="10" t="s">
        <v>31</v>
      </c>
      <c r="C11" s="3">
        <v>885177.45</v>
      </c>
      <c r="D11" s="3">
        <v>1201769.8999999999</v>
      </c>
      <c r="E11" s="3">
        <v>2086947.4</v>
      </c>
      <c r="F11" s="4">
        <f t="shared" si="0"/>
        <v>27.910120375392484</v>
      </c>
      <c r="G11" s="4">
        <f t="shared" si="0"/>
        <v>32.640761308739904</v>
      </c>
      <c r="H11" s="4">
        <f t="shared" si="0"/>
        <v>30.451556160432119</v>
      </c>
      <c r="L11" s="20"/>
      <c r="M11" s="15"/>
      <c r="N11" s="15"/>
    </row>
    <row r="12" spans="2:14" x14ac:dyDescent="0.3">
      <c r="B12" s="10" t="s">
        <v>19</v>
      </c>
      <c r="C12" s="3">
        <v>259528.7</v>
      </c>
      <c r="D12" s="3">
        <v>394426.8</v>
      </c>
      <c r="E12" s="3">
        <v>653955.5</v>
      </c>
      <c r="F12" s="4">
        <f t="shared" si="0"/>
        <v>8.1830792886433379</v>
      </c>
      <c r="G12" s="4">
        <f t="shared" si="0"/>
        <v>10.712858620082006</v>
      </c>
      <c r="H12" s="4">
        <f t="shared" si="0"/>
        <v>9.5421488029230961</v>
      </c>
      <c r="L12" s="20"/>
      <c r="M12" s="15"/>
    </row>
    <row r="13" spans="2:14" x14ac:dyDescent="0.3">
      <c r="B13" s="10" t="s">
        <v>19</v>
      </c>
      <c r="C13" s="3">
        <v>467239.5</v>
      </c>
      <c r="D13" s="3">
        <v>598786.43000000005</v>
      </c>
      <c r="E13" s="3">
        <v>1066025.8999999999</v>
      </c>
      <c r="F13" s="4">
        <f t="shared" si="0"/>
        <v>14.732312361931719</v>
      </c>
      <c r="G13" s="4">
        <f t="shared" si="0"/>
        <v>16.263383644857885</v>
      </c>
      <c r="H13" s="4">
        <f t="shared" si="0"/>
        <v>15.554847027924707</v>
      </c>
      <c r="L13" s="20"/>
      <c r="M13" s="15"/>
      <c r="N13" s="15"/>
    </row>
    <row r="14" spans="2:14" x14ac:dyDescent="0.3">
      <c r="B14" s="10" t="s">
        <v>32</v>
      </c>
      <c r="C14" s="3">
        <v>18699.72</v>
      </c>
      <c r="D14" s="3">
        <v>23863.4</v>
      </c>
      <c r="E14" s="3">
        <v>42563.12</v>
      </c>
      <c r="F14" s="4">
        <f t="shared" si="0"/>
        <v>0.58961221412286813</v>
      </c>
      <c r="G14" s="4">
        <f t="shared" si="0"/>
        <v>0.64814366162356352</v>
      </c>
      <c r="H14" s="4">
        <f t="shared" si="0"/>
        <v>0.62105697491140022</v>
      </c>
    </row>
    <row r="15" spans="2:14" x14ac:dyDescent="0.3">
      <c r="B15" s="21" t="s">
        <v>7</v>
      </c>
      <c r="C15" s="5">
        <v>3171528.6</v>
      </c>
      <c r="D15" s="5">
        <v>3681807.2</v>
      </c>
      <c r="E15" s="5">
        <v>6853335.7999999998</v>
      </c>
      <c r="F15" s="6">
        <f t="shared" si="0"/>
        <v>100</v>
      </c>
      <c r="G15" s="6">
        <f t="shared" si="0"/>
        <v>100</v>
      </c>
      <c r="H15" s="6">
        <f t="shared" si="0"/>
        <v>100</v>
      </c>
    </row>
    <row r="16" spans="2:14" x14ac:dyDescent="0.3">
      <c r="B16" s="7" t="s">
        <v>81</v>
      </c>
      <c r="E16" s="13"/>
      <c r="F16" s="14"/>
      <c r="G16" s="13"/>
    </row>
    <row r="17" spans="2:15" s="10" customFormat="1" ht="21" customHeight="1" x14ac:dyDescent="0.3">
      <c r="B17" s="26" t="s">
        <v>36</v>
      </c>
      <c r="C17" s="26"/>
      <c r="D17" s="26"/>
      <c r="E17" s="26"/>
      <c r="F17" s="26"/>
      <c r="G17" s="26"/>
      <c r="H17" s="26"/>
    </row>
    <row r="18" spans="2:15" x14ac:dyDescent="0.3">
      <c r="B18" s="7"/>
    </row>
    <row r="19" spans="2:15" ht="15.6" x14ac:dyDescent="0.3">
      <c r="B19" s="27" t="s">
        <v>38</v>
      </c>
      <c r="C19" s="27"/>
      <c r="D19" s="27"/>
      <c r="E19" s="27"/>
      <c r="F19" s="27"/>
      <c r="G19" s="27"/>
      <c r="H19" s="27"/>
      <c r="I19" s="27"/>
      <c r="J19" s="27"/>
    </row>
    <row r="20" spans="2:15" ht="30" customHeight="1" x14ac:dyDescent="0.3">
      <c r="B20" s="28" t="s">
        <v>86</v>
      </c>
      <c r="C20" s="28"/>
      <c r="D20" s="28"/>
      <c r="E20" s="28"/>
      <c r="F20" s="28"/>
      <c r="G20" s="28"/>
      <c r="H20" s="28"/>
      <c r="I20" s="28"/>
      <c r="J20" s="28"/>
    </row>
    <row r="21" spans="2:15" x14ac:dyDescent="0.3">
      <c r="B21" s="29" t="s">
        <v>117</v>
      </c>
      <c r="C21" s="31" t="s">
        <v>9</v>
      </c>
      <c r="D21" s="31"/>
      <c r="E21" s="31"/>
      <c r="F21" s="31"/>
      <c r="G21" s="31"/>
      <c r="H21" s="31"/>
      <c r="I21" s="31"/>
      <c r="J21" s="31"/>
    </row>
    <row r="22" spans="2:15" x14ac:dyDescent="0.3">
      <c r="B22" s="29"/>
      <c r="C22" s="32" t="s">
        <v>3</v>
      </c>
      <c r="D22" s="32"/>
      <c r="E22" s="32"/>
      <c r="F22" s="32"/>
      <c r="G22" s="32" t="s">
        <v>4</v>
      </c>
      <c r="H22" s="32"/>
      <c r="I22" s="32"/>
      <c r="J22" s="32"/>
    </row>
    <row r="23" spans="2:15" x14ac:dyDescent="0.3">
      <c r="B23" s="30"/>
      <c r="C23" s="1" t="s">
        <v>10</v>
      </c>
      <c r="D23" s="1" t="s">
        <v>11</v>
      </c>
      <c r="E23" s="1" t="s">
        <v>12</v>
      </c>
      <c r="F23" s="1" t="s">
        <v>7</v>
      </c>
      <c r="G23" s="1" t="s">
        <v>10</v>
      </c>
      <c r="H23" s="1" t="s">
        <v>11</v>
      </c>
      <c r="I23" s="1" t="s">
        <v>12</v>
      </c>
      <c r="J23" s="2" t="s">
        <v>7</v>
      </c>
      <c r="L23" s="20"/>
      <c r="N23" s="15"/>
    </row>
    <row r="24" spans="2:15" x14ac:dyDescent="0.3">
      <c r="B24" s="10" t="s">
        <v>18</v>
      </c>
      <c r="C24" s="3">
        <v>981953.9</v>
      </c>
      <c r="D24" s="3">
        <v>1108429.1000000001</v>
      </c>
      <c r="E24" s="3">
        <v>913460.9</v>
      </c>
      <c r="F24" s="3">
        <v>3003843.9</v>
      </c>
      <c r="G24" s="8">
        <f t="shared" ref="G24:J29" si="1">C24/C$29*100</f>
        <v>42.877628272023379</v>
      </c>
      <c r="H24" s="8">
        <f t="shared" si="1"/>
        <v>42.552054261274428</v>
      </c>
      <c r="I24" s="8">
        <f t="shared" si="1"/>
        <v>46.644969912323617</v>
      </c>
      <c r="J24" s="8">
        <f t="shared" si="1"/>
        <v>43.830391325637365</v>
      </c>
      <c r="L24" s="20"/>
      <c r="M24" s="15"/>
      <c r="N24" s="15"/>
    </row>
    <row r="25" spans="2:15" x14ac:dyDescent="0.3">
      <c r="B25" s="10" t="s">
        <v>31</v>
      </c>
      <c r="C25" s="3">
        <v>792276.7</v>
      </c>
      <c r="D25" s="3">
        <v>808780.5</v>
      </c>
      <c r="E25" s="3">
        <v>485890.1</v>
      </c>
      <c r="F25" s="3">
        <v>2086947.4</v>
      </c>
      <c r="G25" s="8">
        <f t="shared" si="1"/>
        <v>34.595255267263951</v>
      </c>
      <c r="H25" s="8">
        <f t="shared" si="1"/>
        <v>31.048690188177719</v>
      </c>
      <c r="I25" s="8">
        <f t="shared" si="1"/>
        <v>24.811493404037233</v>
      </c>
      <c r="J25" s="8">
        <f t="shared" si="1"/>
        <v>30.451556160432119</v>
      </c>
      <c r="L25" s="20"/>
      <c r="M25" s="15"/>
      <c r="N25" s="16"/>
      <c r="O25" s="15"/>
    </row>
    <row r="26" spans="2:15" x14ac:dyDescent="0.3">
      <c r="B26" s="10" t="s">
        <v>19</v>
      </c>
      <c r="C26" s="3">
        <v>226030.3</v>
      </c>
      <c r="D26" s="3">
        <v>249794.2</v>
      </c>
      <c r="E26" s="3">
        <v>178131</v>
      </c>
      <c r="F26" s="3">
        <v>653955.5</v>
      </c>
      <c r="G26" s="8">
        <f t="shared" si="1"/>
        <v>9.8697537446655339</v>
      </c>
      <c r="H26" s="8">
        <f t="shared" si="1"/>
        <v>9.5894778949340438</v>
      </c>
      <c r="I26" s="8">
        <f t="shared" si="1"/>
        <v>9.0960818743879663</v>
      </c>
      <c r="J26" s="8">
        <f t="shared" si="1"/>
        <v>9.5421488029230961</v>
      </c>
      <c r="L26" s="20"/>
      <c r="M26" s="15"/>
      <c r="N26" s="15"/>
    </row>
    <row r="27" spans="2:15" x14ac:dyDescent="0.3">
      <c r="B27" s="10" t="s">
        <v>19</v>
      </c>
      <c r="C27" s="3">
        <v>282070.90000000002</v>
      </c>
      <c r="D27" s="3">
        <v>423052.9</v>
      </c>
      <c r="E27" s="3">
        <v>360902.1</v>
      </c>
      <c r="F27" s="3">
        <v>1066025.8999999999</v>
      </c>
      <c r="G27" s="8">
        <f t="shared" si="1"/>
        <v>12.316801426782947</v>
      </c>
      <c r="H27" s="8">
        <f t="shared" si="1"/>
        <v>16.240795154322008</v>
      </c>
      <c r="I27" s="8">
        <f t="shared" si="1"/>
        <v>18.42910582794995</v>
      </c>
      <c r="J27" s="8">
        <f t="shared" si="1"/>
        <v>15.554847027924707</v>
      </c>
      <c r="L27" s="20"/>
      <c r="M27" s="15"/>
      <c r="N27" s="15"/>
      <c r="O27" s="15"/>
    </row>
    <row r="28" spans="2:15" x14ac:dyDescent="0.3">
      <c r="B28" s="10" t="s">
        <v>32</v>
      </c>
      <c r="C28" s="3">
        <v>7799.2280000000001</v>
      </c>
      <c r="D28" s="3">
        <v>14821.3</v>
      </c>
      <c r="E28" s="3">
        <v>19942.59</v>
      </c>
      <c r="F28" s="3">
        <v>42563.12</v>
      </c>
      <c r="G28" s="8">
        <f t="shared" si="1"/>
        <v>0.34055814533936507</v>
      </c>
      <c r="H28" s="8">
        <f t="shared" si="1"/>
        <v>0.56898250129180705</v>
      </c>
      <c r="I28" s="8">
        <f t="shared" si="1"/>
        <v>1.0183484706612027</v>
      </c>
      <c r="J28" s="8">
        <f t="shared" si="1"/>
        <v>0.62105697491140022</v>
      </c>
    </row>
    <row r="29" spans="2:15" x14ac:dyDescent="0.3">
      <c r="B29" s="21" t="s">
        <v>7</v>
      </c>
      <c r="C29" s="5">
        <v>2290131.1</v>
      </c>
      <c r="D29" s="5">
        <v>2604878</v>
      </c>
      <c r="E29" s="5">
        <v>1958326.7</v>
      </c>
      <c r="F29" s="5">
        <v>6853335.7999999998</v>
      </c>
      <c r="G29" s="9">
        <f t="shared" si="1"/>
        <v>100</v>
      </c>
      <c r="H29" s="9">
        <f t="shared" si="1"/>
        <v>100</v>
      </c>
      <c r="I29" s="9">
        <f t="shared" si="1"/>
        <v>100</v>
      </c>
      <c r="J29" s="9">
        <f t="shared" si="1"/>
        <v>100</v>
      </c>
      <c r="M29" s="16"/>
    </row>
    <row r="30" spans="2:15" x14ac:dyDescent="0.3">
      <c r="B30" s="7" t="s">
        <v>81</v>
      </c>
      <c r="E30" s="14"/>
      <c r="F30" s="13"/>
      <c r="G30" s="14"/>
      <c r="H30" s="13"/>
    </row>
    <row r="31" spans="2:15" s="10" customFormat="1" ht="20.25" customHeight="1" x14ac:dyDescent="0.3">
      <c r="B31" s="26" t="s">
        <v>36</v>
      </c>
      <c r="C31" s="26"/>
      <c r="D31" s="26"/>
      <c r="E31" s="26"/>
      <c r="F31" s="26"/>
      <c r="G31" s="26"/>
      <c r="H31" s="26"/>
      <c r="I31" s="26"/>
      <c r="J31" s="26"/>
    </row>
    <row r="32" spans="2:15" x14ac:dyDescent="0.3">
      <c r="B32" s="7"/>
    </row>
    <row r="33" spans="2:17" ht="15.6" x14ac:dyDescent="0.3">
      <c r="B33" s="27" t="s">
        <v>39</v>
      </c>
      <c r="C33" s="27"/>
      <c r="D33" s="27"/>
      <c r="E33" s="27"/>
      <c r="F33" s="27"/>
      <c r="G33" s="27"/>
      <c r="H33" s="27"/>
      <c r="I33" s="27"/>
      <c r="J33" s="27"/>
    </row>
    <row r="34" spans="2:17" ht="30" customHeight="1" x14ac:dyDescent="0.3">
      <c r="B34" s="28" t="s">
        <v>87</v>
      </c>
      <c r="C34" s="28"/>
      <c r="D34" s="28"/>
      <c r="E34" s="28"/>
      <c r="F34" s="28"/>
      <c r="G34" s="28"/>
      <c r="H34" s="28"/>
      <c r="I34" s="28"/>
      <c r="J34" s="28"/>
      <c r="N34" s="15"/>
      <c r="Q34" s="15"/>
    </row>
    <row r="35" spans="2:17" x14ac:dyDescent="0.3">
      <c r="B35" s="29" t="s">
        <v>117</v>
      </c>
      <c r="C35" s="31" t="s">
        <v>14</v>
      </c>
      <c r="D35" s="31"/>
      <c r="E35" s="31"/>
      <c r="F35" s="31"/>
      <c r="G35" s="31"/>
      <c r="H35" s="31"/>
      <c r="I35" s="31"/>
      <c r="J35" s="31"/>
      <c r="N35" s="15"/>
      <c r="O35" s="15"/>
      <c r="P35" s="15"/>
      <c r="Q35" s="15"/>
    </row>
    <row r="36" spans="2:17" x14ac:dyDescent="0.3">
      <c r="B36" s="29"/>
      <c r="C36" s="32" t="s">
        <v>3</v>
      </c>
      <c r="D36" s="32"/>
      <c r="E36" s="32"/>
      <c r="F36" s="32"/>
      <c r="G36" s="32" t="s">
        <v>4</v>
      </c>
      <c r="H36" s="32"/>
      <c r="I36" s="32"/>
      <c r="J36" s="32"/>
      <c r="N36" s="15"/>
      <c r="Q36" s="15"/>
    </row>
    <row r="37" spans="2:17" x14ac:dyDescent="0.3">
      <c r="B37" s="30"/>
      <c r="C37" s="1" t="s">
        <v>15</v>
      </c>
      <c r="D37" s="1" t="s">
        <v>16</v>
      </c>
      <c r="E37" s="1" t="s">
        <v>17</v>
      </c>
      <c r="F37" s="1" t="s">
        <v>7</v>
      </c>
      <c r="G37" s="1" t="s">
        <v>15</v>
      </c>
      <c r="H37" s="1" t="s">
        <v>16</v>
      </c>
      <c r="I37" s="1" t="s">
        <v>17</v>
      </c>
      <c r="J37" s="1" t="s">
        <v>7</v>
      </c>
      <c r="N37" s="15"/>
      <c r="O37" s="15"/>
      <c r="P37" s="16"/>
    </row>
    <row r="38" spans="2:17" x14ac:dyDescent="0.3">
      <c r="B38" s="10" t="s">
        <v>18</v>
      </c>
      <c r="C38" s="3">
        <v>747791.1</v>
      </c>
      <c r="D38" s="3">
        <v>1121888.2</v>
      </c>
      <c r="E38" s="3">
        <v>1134164.6000000001</v>
      </c>
      <c r="F38" s="3">
        <v>3003843.9</v>
      </c>
      <c r="G38" s="8">
        <f t="shared" ref="G38:J43" si="2">C38/C$43*100</f>
        <v>35.076700823937017</v>
      </c>
      <c r="H38" s="8">
        <f t="shared" si="2"/>
        <v>43.634545808762311</v>
      </c>
      <c r="I38" s="8">
        <f t="shared" si="2"/>
        <v>52.742988397901023</v>
      </c>
      <c r="J38" s="8">
        <f t="shared" si="2"/>
        <v>43.830391325637365</v>
      </c>
      <c r="M38" s="15"/>
      <c r="N38" s="15"/>
      <c r="O38" s="15"/>
      <c r="P38" s="15"/>
      <c r="Q38" s="15"/>
    </row>
    <row r="39" spans="2:17" x14ac:dyDescent="0.3">
      <c r="B39" s="10" t="s">
        <v>31</v>
      </c>
      <c r="C39" s="3">
        <v>697553.98</v>
      </c>
      <c r="D39" s="3">
        <v>734124.8</v>
      </c>
      <c r="E39" s="3">
        <v>655268.6</v>
      </c>
      <c r="F39" s="3">
        <v>2086947.4</v>
      </c>
      <c r="G39" s="8">
        <f t="shared" si="2"/>
        <v>32.720223956940039</v>
      </c>
      <c r="H39" s="8">
        <f t="shared" si="2"/>
        <v>28.552936214988691</v>
      </c>
      <c r="I39" s="8">
        <f t="shared" si="2"/>
        <v>30.472494175280069</v>
      </c>
      <c r="J39" s="8">
        <f t="shared" si="2"/>
        <v>30.451556160432119</v>
      </c>
      <c r="M39" s="15"/>
      <c r="N39" s="15"/>
      <c r="O39" s="15"/>
      <c r="P39" s="15"/>
      <c r="Q39" s="15"/>
    </row>
    <row r="40" spans="2:17" x14ac:dyDescent="0.3">
      <c r="B40" s="10" t="s">
        <v>19</v>
      </c>
      <c r="C40" s="3">
        <v>218672.5</v>
      </c>
      <c r="D40" s="3">
        <v>274354.8</v>
      </c>
      <c r="E40" s="3">
        <v>160928.20000000001</v>
      </c>
      <c r="F40" s="3">
        <v>653955.5</v>
      </c>
      <c r="G40" s="8">
        <f t="shared" si="2"/>
        <v>10.2572895838455</v>
      </c>
      <c r="H40" s="8">
        <f t="shared" si="2"/>
        <v>10.670713078588243</v>
      </c>
      <c r="I40" s="8">
        <f t="shared" si="2"/>
        <v>7.4837763279642981</v>
      </c>
      <c r="J40" s="8">
        <f t="shared" si="2"/>
        <v>9.5421488029230961</v>
      </c>
      <c r="M40" s="15"/>
      <c r="N40" s="15"/>
      <c r="O40" s="15"/>
      <c r="P40" s="15"/>
      <c r="Q40" s="15"/>
    </row>
    <row r="41" spans="2:17" x14ac:dyDescent="0.3">
      <c r="B41" s="10" t="s">
        <v>19</v>
      </c>
      <c r="C41" s="3">
        <v>439635.57</v>
      </c>
      <c r="D41" s="3">
        <v>429130.8</v>
      </c>
      <c r="E41" s="3">
        <v>197259.6</v>
      </c>
      <c r="F41" s="3">
        <v>1066025.8999999999</v>
      </c>
      <c r="G41" s="8">
        <f t="shared" si="2"/>
        <v>20.622023129789888</v>
      </c>
      <c r="H41" s="8">
        <f t="shared" si="2"/>
        <v>16.690546839293628</v>
      </c>
      <c r="I41" s="8">
        <f t="shared" si="2"/>
        <v>9.1733252776313048</v>
      </c>
      <c r="J41" s="8">
        <f t="shared" si="2"/>
        <v>15.554847027924707</v>
      </c>
      <c r="M41" s="15"/>
      <c r="N41" s="15"/>
      <c r="O41" s="15"/>
      <c r="P41" s="15"/>
      <c r="Q41" s="15"/>
    </row>
    <row r="42" spans="2:17" x14ac:dyDescent="0.3">
      <c r="B42" s="10" t="s">
        <v>32</v>
      </c>
      <c r="C42" s="3">
        <v>28221</v>
      </c>
      <c r="D42" s="3">
        <v>11602.3</v>
      </c>
      <c r="E42" s="3">
        <v>2739.826</v>
      </c>
      <c r="F42" s="3">
        <v>42563.12</v>
      </c>
      <c r="G42" s="8">
        <f t="shared" si="2"/>
        <v>1.3237648508418016</v>
      </c>
      <c r="H42" s="8">
        <f t="shared" si="2"/>
        <v>0.45125805836713756</v>
      </c>
      <c r="I42" s="8">
        <f t="shared" si="2"/>
        <v>0.12741237994050209</v>
      </c>
      <c r="J42" s="8">
        <f t="shared" si="2"/>
        <v>0.62105697491140022</v>
      </c>
      <c r="M42" s="15"/>
      <c r="N42" s="15"/>
      <c r="O42" s="15"/>
      <c r="P42" s="15"/>
      <c r="Q42" s="15"/>
    </row>
    <row r="43" spans="2:17" x14ac:dyDescent="0.3">
      <c r="B43" s="21" t="s">
        <v>7</v>
      </c>
      <c r="C43" s="5">
        <v>2131874.1</v>
      </c>
      <c r="D43" s="5">
        <v>2571100.9</v>
      </c>
      <c r="E43" s="5">
        <v>2150360.9</v>
      </c>
      <c r="F43" s="5">
        <v>6853335.7999999998</v>
      </c>
      <c r="G43" s="9">
        <f t="shared" si="2"/>
        <v>100</v>
      </c>
      <c r="H43" s="9">
        <f t="shared" si="2"/>
        <v>100</v>
      </c>
      <c r="I43" s="9">
        <f t="shared" si="2"/>
        <v>100</v>
      </c>
      <c r="J43" s="9">
        <f t="shared" si="2"/>
        <v>100</v>
      </c>
      <c r="M43" s="15"/>
      <c r="N43" s="15"/>
      <c r="O43" s="15"/>
      <c r="P43" s="15"/>
      <c r="Q43" s="15"/>
    </row>
    <row r="44" spans="2:17" x14ac:dyDescent="0.3">
      <c r="B44" s="7" t="s">
        <v>81</v>
      </c>
      <c r="E44" s="14"/>
      <c r="F44" s="13"/>
      <c r="G44" s="14"/>
      <c r="H44" s="13"/>
      <c r="M44" s="15"/>
      <c r="N44" s="15"/>
      <c r="O44" s="15"/>
      <c r="P44" s="16"/>
      <c r="Q44" s="16"/>
    </row>
    <row r="45" spans="2:17" s="10" customFormat="1" ht="21.75" customHeight="1" x14ac:dyDescent="0.3">
      <c r="B45" s="26" t="s">
        <v>36</v>
      </c>
      <c r="C45" s="26"/>
      <c r="D45" s="26"/>
      <c r="E45" s="26"/>
      <c r="F45" s="26"/>
      <c r="G45" s="26"/>
      <c r="H45" s="26"/>
      <c r="I45" s="26"/>
      <c r="J45" s="26"/>
    </row>
    <row r="47" spans="2:17" x14ac:dyDescent="0.3">
      <c r="M47" s="15"/>
      <c r="P47" s="15"/>
    </row>
    <row r="48" spans="2:17" x14ac:dyDescent="0.3">
      <c r="M48" s="15"/>
    </row>
    <row r="50" spans="13:16" x14ac:dyDescent="0.3">
      <c r="N50" s="15"/>
      <c r="P50" s="15"/>
    </row>
    <row r="54" spans="13:16" x14ac:dyDescent="0.3">
      <c r="M54" s="15"/>
      <c r="N54" s="15"/>
      <c r="O54" s="15"/>
    </row>
    <row r="56" spans="13:16" x14ac:dyDescent="0.3">
      <c r="M56" s="15"/>
      <c r="N56" s="15"/>
      <c r="O56" s="15"/>
      <c r="P56" s="16"/>
    </row>
    <row r="59" spans="13:16" x14ac:dyDescent="0.3">
      <c r="M59" s="15"/>
      <c r="N59" s="15"/>
      <c r="O59" s="15"/>
      <c r="P59" s="15"/>
    </row>
  </sheetData>
  <mergeCells count="22">
    <mergeCell ref="B45:J45"/>
    <mergeCell ref="B31:J31"/>
    <mergeCell ref="B33:J33"/>
    <mergeCell ref="B34:J34"/>
    <mergeCell ref="B35:B37"/>
    <mergeCell ref="C35:J35"/>
    <mergeCell ref="C36:F36"/>
    <mergeCell ref="G36:J36"/>
    <mergeCell ref="B17:H17"/>
    <mergeCell ref="B19:J19"/>
    <mergeCell ref="B20:J20"/>
    <mergeCell ref="B21:B23"/>
    <mergeCell ref="C21:J21"/>
    <mergeCell ref="C22:F22"/>
    <mergeCell ref="G22:J22"/>
    <mergeCell ref="K3:L4"/>
    <mergeCell ref="B5:H5"/>
    <mergeCell ref="B6:H6"/>
    <mergeCell ref="B7:B9"/>
    <mergeCell ref="C7:H7"/>
    <mergeCell ref="C8:E8"/>
    <mergeCell ref="F8:H8"/>
  </mergeCells>
  <hyperlinks>
    <hyperlink ref="K3:L4" location="Índice!A1" display="Da clic aquí para regresar al índice" xr:uid="{00000000-0004-0000-0200-000000000000}"/>
  </hyperlink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3:Q59"/>
  <sheetViews>
    <sheetView zoomScaleNormal="100" workbookViewId="0"/>
  </sheetViews>
  <sheetFormatPr baseColWidth="10" defaultColWidth="11.44140625" defaultRowHeight="14.4" x14ac:dyDescent="0.3"/>
  <cols>
    <col min="1" max="1" width="2.77734375" style="12" customWidth="1"/>
    <col min="2" max="2" width="30.5546875" style="12" customWidth="1"/>
    <col min="3" max="6" width="11.44140625" style="12"/>
    <col min="7" max="10" width="8.5546875" style="12" customWidth="1"/>
    <col min="11" max="12" width="11.44140625" style="10"/>
    <col min="13" max="16384" width="11.44140625" style="12"/>
  </cols>
  <sheetData>
    <row r="3" spans="2:13" x14ac:dyDescent="0.3">
      <c r="K3" s="33" t="s">
        <v>30</v>
      </c>
      <c r="L3" s="33"/>
    </row>
    <row r="4" spans="2:13" x14ac:dyDescent="0.3">
      <c r="K4" s="33"/>
      <c r="L4" s="33"/>
    </row>
    <row r="5" spans="2:13" ht="15.6" x14ac:dyDescent="0.3">
      <c r="B5" s="27" t="s">
        <v>40</v>
      </c>
      <c r="C5" s="27"/>
      <c r="D5" s="27"/>
      <c r="E5" s="27"/>
      <c r="F5" s="27"/>
      <c r="G5" s="27"/>
      <c r="H5" s="27"/>
    </row>
    <row r="6" spans="2:13" ht="30" customHeight="1" x14ac:dyDescent="0.3">
      <c r="B6" s="28" t="s">
        <v>88</v>
      </c>
      <c r="C6" s="28"/>
      <c r="D6" s="28"/>
      <c r="E6" s="28"/>
      <c r="F6" s="28"/>
      <c r="G6" s="28"/>
      <c r="H6" s="28"/>
    </row>
    <row r="7" spans="2:13" x14ac:dyDescent="0.3">
      <c r="B7" s="29" t="s">
        <v>1</v>
      </c>
      <c r="C7" s="31" t="s">
        <v>2</v>
      </c>
      <c r="D7" s="31"/>
      <c r="E7" s="31"/>
      <c r="F7" s="31"/>
      <c r="G7" s="31"/>
      <c r="H7" s="31"/>
    </row>
    <row r="8" spans="2:13" x14ac:dyDescent="0.3">
      <c r="B8" s="29"/>
      <c r="C8" s="32" t="s">
        <v>3</v>
      </c>
      <c r="D8" s="32"/>
      <c r="E8" s="32"/>
      <c r="F8" s="32" t="s">
        <v>4</v>
      </c>
      <c r="G8" s="32"/>
      <c r="H8" s="32"/>
    </row>
    <row r="9" spans="2:13" x14ac:dyDescent="0.3">
      <c r="B9" s="30"/>
      <c r="C9" s="1" t="s">
        <v>5</v>
      </c>
      <c r="D9" s="1" t="s">
        <v>6</v>
      </c>
      <c r="E9" s="1" t="s">
        <v>7</v>
      </c>
      <c r="F9" s="1" t="s">
        <v>5</v>
      </c>
      <c r="G9" s="1" t="s">
        <v>6</v>
      </c>
      <c r="H9" s="2" t="s">
        <v>7</v>
      </c>
    </row>
    <row r="10" spans="2:13" x14ac:dyDescent="0.3">
      <c r="B10" s="10" t="s">
        <v>33</v>
      </c>
      <c r="C10" s="3">
        <v>2066231.6</v>
      </c>
      <c r="D10" s="3">
        <v>2017414.4</v>
      </c>
      <c r="E10" s="3">
        <v>4083645.9</v>
      </c>
      <c r="F10" s="4">
        <f t="shared" ref="F10:H15" si="0">C10/C$15*100</f>
        <v>65.149391999807278</v>
      </c>
      <c r="G10" s="4">
        <f t="shared" si="0"/>
        <v>54.794134793369942</v>
      </c>
      <c r="H10" s="4">
        <f t="shared" si="0"/>
        <v>59.586251413508727</v>
      </c>
    </row>
    <row r="11" spans="2:13" x14ac:dyDescent="0.3">
      <c r="B11" s="10" t="s">
        <v>34</v>
      </c>
      <c r="C11" s="3">
        <v>600631</v>
      </c>
      <c r="D11" s="3">
        <v>884931</v>
      </c>
      <c r="E11" s="3">
        <v>1485562</v>
      </c>
      <c r="F11" s="4">
        <f t="shared" si="0"/>
        <v>18.938217993682919</v>
      </c>
      <c r="G11" s="4">
        <f t="shared" si="0"/>
        <v>24.035234653243112</v>
      </c>
      <c r="H11" s="4">
        <f t="shared" si="0"/>
        <v>21.676480525002145</v>
      </c>
      <c r="K11" s="19"/>
      <c r="L11" s="19"/>
      <c r="M11" s="16"/>
    </row>
    <row r="12" spans="2:13" x14ac:dyDescent="0.3">
      <c r="B12" s="10" t="s">
        <v>19</v>
      </c>
      <c r="C12" s="3">
        <v>216871.41</v>
      </c>
      <c r="D12" s="3">
        <v>263086.5</v>
      </c>
      <c r="E12" s="3">
        <v>479957.9</v>
      </c>
      <c r="F12" s="4">
        <f t="shared" si="0"/>
        <v>6.838072026214741</v>
      </c>
      <c r="G12" s="4">
        <f t="shared" si="0"/>
        <v>7.1455805724971153</v>
      </c>
      <c r="H12" s="4">
        <f t="shared" si="0"/>
        <v>7.0032742303390423</v>
      </c>
      <c r="K12" s="20"/>
      <c r="L12" s="20"/>
      <c r="M12" s="15"/>
    </row>
    <row r="13" spans="2:13" x14ac:dyDescent="0.3">
      <c r="B13" s="10" t="s">
        <v>43</v>
      </c>
      <c r="C13" s="3">
        <v>268708.3</v>
      </c>
      <c r="D13" s="3">
        <v>490531.3</v>
      </c>
      <c r="E13" s="3">
        <v>759239.6</v>
      </c>
      <c r="F13" s="4">
        <f t="shared" si="0"/>
        <v>8.4725170064681112</v>
      </c>
      <c r="G13" s="4">
        <f t="shared" si="0"/>
        <v>13.323112084739256</v>
      </c>
      <c r="H13" s="4">
        <f t="shared" si="0"/>
        <v>11.078394845324812</v>
      </c>
      <c r="K13" s="20"/>
      <c r="L13" s="20"/>
      <c r="M13" s="15"/>
    </row>
    <row r="14" spans="2:13" x14ac:dyDescent="0.3">
      <c r="B14" s="10" t="s">
        <v>35</v>
      </c>
      <c r="C14" s="3">
        <v>19086.419999999998</v>
      </c>
      <c r="D14" s="3">
        <v>25844.04</v>
      </c>
      <c r="E14" s="3">
        <v>44930.46</v>
      </c>
      <c r="F14" s="4">
        <f t="shared" si="0"/>
        <v>0.60180507279675788</v>
      </c>
      <c r="G14" s="4">
        <f t="shared" si="0"/>
        <v>0.70193898257355791</v>
      </c>
      <c r="H14" s="4">
        <f t="shared" si="0"/>
        <v>0.65559986131133396</v>
      </c>
      <c r="K14" s="20"/>
      <c r="L14" s="20"/>
      <c r="M14" s="15"/>
    </row>
    <row r="15" spans="2:13" x14ac:dyDescent="0.3">
      <c r="B15" s="21" t="s">
        <v>7</v>
      </c>
      <c r="C15" s="5">
        <v>3171528.6</v>
      </c>
      <c r="D15" s="5">
        <v>3681807.2</v>
      </c>
      <c r="E15" s="5">
        <v>6853335.7999999998</v>
      </c>
      <c r="F15" s="6">
        <f t="shared" si="0"/>
        <v>100</v>
      </c>
      <c r="G15" s="6">
        <f t="shared" si="0"/>
        <v>100</v>
      </c>
      <c r="H15" s="6">
        <f t="shared" si="0"/>
        <v>100</v>
      </c>
    </row>
    <row r="16" spans="2:13" x14ac:dyDescent="0.3">
      <c r="B16" s="7" t="s">
        <v>81</v>
      </c>
      <c r="E16" s="13"/>
      <c r="F16" s="14"/>
      <c r="G16" s="13"/>
    </row>
    <row r="17" spans="2:15" s="10" customFormat="1" ht="22.05" customHeight="1" x14ac:dyDescent="0.3">
      <c r="B17" s="26" t="s">
        <v>36</v>
      </c>
      <c r="C17" s="26"/>
      <c r="D17" s="26"/>
      <c r="E17" s="26"/>
      <c r="F17" s="26"/>
      <c r="G17" s="26"/>
      <c r="H17" s="26"/>
    </row>
    <row r="18" spans="2:15" x14ac:dyDescent="0.3">
      <c r="B18" s="7"/>
    </row>
    <row r="19" spans="2:15" ht="15.6" x14ac:dyDescent="0.3">
      <c r="B19" s="27" t="s">
        <v>41</v>
      </c>
      <c r="C19" s="27"/>
      <c r="D19" s="27"/>
      <c r="E19" s="27"/>
      <c r="F19" s="27"/>
      <c r="G19" s="27"/>
      <c r="H19" s="27"/>
      <c r="I19" s="27"/>
      <c r="J19" s="27"/>
    </row>
    <row r="20" spans="2:15" ht="30" customHeight="1" x14ac:dyDescent="0.3">
      <c r="B20" s="28" t="s">
        <v>89</v>
      </c>
      <c r="C20" s="28"/>
      <c r="D20" s="28"/>
      <c r="E20" s="28"/>
      <c r="F20" s="28"/>
      <c r="G20" s="28"/>
      <c r="H20" s="28"/>
      <c r="I20" s="28"/>
      <c r="J20" s="28"/>
    </row>
    <row r="21" spans="2:15" x14ac:dyDescent="0.3">
      <c r="B21" s="29" t="s">
        <v>1</v>
      </c>
      <c r="C21" s="31" t="s">
        <v>9</v>
      </c>
      <c r="D21" s="31"/>
      <c r="E21" s="31"/>
      <c r="F21" s="31"/>
      <c r="G21" s="31"/>
      <c r="H21" s="31"/>
      <c r="I21" s="31"/>
      <c r="J21" s="31"/>
    </row>
    <row r="22" spans="2:15" x14ac:dyDescent="0.3">
      <c r="B22" s="29"/>
      <c r="C22" s="32" t="s">
        <v>3</v>
      </c>
      <c r="D22" s="32"/>
      <c r="E22" s="32"/>
      <c r="F22" s="32"/>
      <c r="G22" s="32" t="s">
        <v>4</v>
      </c>
      <c r="H22" s="32"/>
      <c r="I22" s="32"/>
      <c r="J22" s="32"/>
    </row>
    <row r="23" spans="2:15" x14ac:dyDescent="0.3">
      <c r="B23" s="30"/>
      <c r="C23" s="1" t="s">
        <v>10</v>
      </c>
      <c r="D23" s="1" t="s">
        <v>11</v>
      </c>
      <c r="E23" s="1" t="s">
        <v>12</v>
      </c>
      <c r="F23" s="1" t="s">
        <v>7</v>
      </c>
      <c r="G23" s="1" t="s">
        <v>10</v>
      </c>
      <c r="H23" s="1" t="s">
        <v>11</v>
      </c>
      <c r="I23" s="1" t="s">
        <v>12</v>
      </c>
      <c r="J23" s="2" t="s">
        <v>7</v>
      </c>
    </row>
    <row r="24" spans="2:15" x14ac:dyDescent="0.3">
      <c r="B24" s="10" t="s">
        <v>33</v>
      </c>
      <c r="C24" s="3">
        <v>1379136.7</v>
      </c>
      <c r="D24" s="3">
        <v>1550614</v>
      </c>
      <c r="E24" s="3">
        <v>1153895.2</v>
      </c>
      <c r="F24" s="3">
        <v>4083645.9</v>
      </c>
      <c r="G24" s="8">
        <f t="shared" ref="G24:J29" si="1">C24/C$29*100</f>
        <v>60.220862465035296</v>
      </c>
      <c r="H24" s="8">
        <f t="shared" si="1"/>
        <v>59.527317594144527</v>
      </c>
      <c r="I24" s="8">
        <f t="shared" si="1"/>
        <v>58.922507669430232</v>
      </c>
      <c r="J24" s="8">
        <f t="shared" si="1"/>
        <v>59.586251413508727</v>
      </c>
      <c r="M24" s="16"/>
    </row>
    <row r="25" spans="2:15" x14ac:dyDescent="0.3">
      <c r="B25" s="10" t="s">
        <v>34</v>
      </c>
      <c r="C25" s="3">
        <v>516912.3</v>
      </c>
      <c r="D25" s="3">
        <v>564320</v>
      </c>
      <c r="E25" s="3">
        <v>404329.6</v>
      </c>
      <c r="F25" s="3">
        <v>1485562</v>
      </c>
      <c r="G25" s="8">
        <f t="shared" si="1"/>
        <v>22.571297337519237</v>
      </c>
      <c r="H25" s="8">
        <f t="shared" si="1"/>
        <v>21.663970443145512</v>
      </c>
      <c r="I25" s="8">
        <f t="shared" si="1"/>
        <v>20.646687807504232</v>
      </c>
      <c r="J25" s="8">
        <f t="shared" si="1"/>
        <v>21.676480525002145</v>
      </c>
      <c r="L25" s="20"/>
      <c r="M25" s="16"/>
      <c r="N25" s="15"/>
      <c r="O25" s="16"/>
    </row>
    <row r="26" spans="2:15" x14ac:dyDescent="0.3">
      <c r="B26" s="10" t="s">
        <v>19</v>
      </c>
      <c r="C26" s="3">
        <v>177685</v>
      </c>
      <c r="D26" s="3">
        <v>188079.6</v>
      </c>
      <c r="E26" s="3">
        <v>114193.3</v>
      </c>
      <c r="F26" s="3">
        <v>479957.9</v>
      </c>
      <c r="G26" s="8">
        <f t="shared" si="1"/>
        <v>7.7587261270763053</v>
      </c>
      <c r="H26" s="8">
        <f t="shared" si="1"/>
        <v>7.2202844048742403</v>
      </c>
      <c r="I26" s="8">
        <f t="shared" si="1"/>
        <v>5.8311669855698751</v>
      </c>
      <c r="J26" s="8">
        <f t="shared" si="1"/>
        <v>7.0032742303390423</v>
      </c>
      <c r="L26" s="19"/>
      <c r="M26" s="15"/>
      <c r="N26" s="15"/>
      <c r="O26" s="15"/>
    </row>
    <row r="27" spans="2:15" x14ac:dyDescent="0.3">
      <c r="B27" s="10" t="s">
        <v>43</v>
      </c>
      <c r="C27" s="3">
        <v>201813</v>
      </c>
      <c r="D27" s="3">
        <v>284549.3</v>
      </c>
      <c r="E27" s="3">
        <v>272877.28000000003</v>
      </c>
      <c r="F27" s="3">
        <v>759239.6</v>
      </c>
      <c r="G27" s="8">
        <f t="shared" si="1"/>
        <v>8.8122902658280129</v>
      </c>
      <c r="H27" s="8">
        <f t="shared" si="1"/>
        <v>10.923709286960847</v>
      </c>
      <c r="I27" s="8">
        <f t="shared" si="1"/>
        <v>13.934206177140926</v>
      </c>
      <c r="J27" s="8">
        <f t="shared" si="1"/>
        <v>11.078394845324812</v>
      </c>
      <c r="L27" s="19"/>
      <c r="M27" s="15"/>
      <c r="N27" s="15"/>
      <c r="O27" s="15"/>
    </row>
    <row r="28" spans="2:15" x14ac:dyDescent="0.3">
      <c r="B28" s="10" t="s">
        <v>35</v>
      </c>
      <c r="C28" s="3">
        <v>14584.08</v>
      </c>
      <c r="D28" s="3">
        <v>17315.189999999999</v>
      </c>
      <c r="E28" s="3">
        <v>13031.19</v>
      </c>
      <c r="F28" s="3">
        <v>44930.46</v>
      </c>
      <c r="G28" s="8">
        <f t="shared" si="1"/>
        <v>0.63682293122869682</v>
      </c>
      <c r="H28" s="8">
        <f t="shared" si="1"/>
        <v>0.66472172593111845</v>
      </c>
      <c r="I28" s="8">
        <f t="shared" si="1"/>
        <v>0.66542472203437764</v>
      </c>
      <c r="J28" s="8">
        <f t="shared" si="1"/>
        <v>0.65559986131133396</v>
      </c>
      <c r="L28" s="20"/>
      <c r="M28" s="15"/>
      <c r="N28" s="15"/>
      <c r="O28" s="15"/>
    </row>
    <row r="29" spans="2:15" x14ac:dyDescent="0.3">
      <c r="B29" s="21" t="s">
        <v>7</v>
      </c>
      <c r="C29" s="5">
        <v>2290131.1</v>
      </c>
      <c r="D29" s="5">
        <v>2604878</v>
      </c>
      <c r="E29" s="5">
        <v>1958326.7</v>
      </c>
      <c r="F29" s="5">
        <v>6853335.7999999998</v>
      </c>
      <c r="G29" s="9">
        <f t="shared" si="1"/>
        <v>100</v>
      </c>
      <c r="H29" s="9">
        <f t="shared" si="1"/>
        <v>100</v>
      </c>
      <c r="I29" s="9">
        <f t="shared" si="1"/>
        <v>100</v>
      </c>
      <c r="J29" s="9">
        <f t="shared" si="1"/>
        <v>100</v>
      </c>
    </row>
    <row r="30" spans="2:15" x14ac:dyDescent="0.3">
      <c r="B30" s="7" t="s">
        <v>81</v>
      </c>
      <c r="E30" s="14"/>
      <c r="F30" s="13"/>
      <c r="G30" s="14"/>
      <c r="H30" s="13"/>
      <c r="M30" s="16"/>
    </row>
    <row r="31" spans="2:15" s="10" customFormat="1" ht="22.05" customHeight="1" x14ac:dyDescent="0.3">
      <c r="B31" s="26" t="s">
        <v>36</v>
      </c>
      <c r="C31" s="26"/>
      <c r="D31" s="26"/>
      <c r="E31" s="26"/>
      <c r="F31" s="26"/>
      <c r="G31" s="26"/>
      <c r="H31" s="26"/>
      <c r="I31" s="26"/>
      <c r="J31" s="26"/>
    </row>
    <row r="32" spans="2:15" x14ac:dyDescent="0.3">
      <c r="B32" s="7"/>
    </row>
    <row r="33" spans="2:17" ht="15.6" x14ac:dyDescent="0.3">
      <c r="B33" s="27" t="s">
        <v>42</v>
      </c>
      <c r="C33" s="27"/>
      <c r="D33" s="27"/>
      <c r="E33" s="27"/>
      <c r="F33" s="27"/>
      <c r="G33" s="27"/>
      <c r="H33" s="27"/>
      <c r="I33" s="27"/>
      <c r="J33" s="27"/>
    </row>
    <row r="34" spans="2:17" ht="30" customHeight="1" x14ac:dyDescent="0.3">
      <c r="B34" s="28" t="s">
        <v>90</v>
      </c>
      <c r="C34" s="28"/>
      <c r="D34" s="28"/>
      <c r="E34" s="28"/>
      <c r="F34" s="28"/>
      <c r="G34" s="28"/>
      <c r="H34" s="28"/>
      <c r="I34" s="28"/>
      <c r="J34" s="28"/>
      <c r="N34" s="15"/>
      <c r="Q34" s="15"/>
    </row>
    <row r="35" spans="2:17" x14ac:dyDescent="0.3">
      <c r="B35" s="29" t="s">
        <v>1</v>
      </c>
      <c r="C35" s="31" t="s">
        <v>14</v>
      </c>
      <c r="D35" s="31"/>
      <c r="E35" s="31"/>
      <c r="F35" s="31"/>
      <c r="G35" s="31"/>
      <c r="H35" s="31"/>
      <c r="I35" s="31"/>
      <c r="J35" s="31"/>
      <c r="N35" s="15"/>
      <c r="O35" s="15"/>
      <c r="P35" s="15"/>
      <c r="Q35" s="15"/>
    </row>
    <row r="36" spans="2:17" x14ac:dyDescent="0.3">
      <c r="B36" s="29"/>
      <c r="C36" s="32" t="s">
        <v>3</v>
      </c>
      <c r="D36" s="32"/>
      <c r="E36" s="32"/>
      <c r="F36" s="32"/>
      <c r="G36" s="32" t="s">
        <v>4</v>
      </c>
      <c r="H36" s="32"/>
      <c r="I36" s="32"/>
      <c r="J36" s="32"/>
      <c r="N36" s="15"/>
      <c r="Q36" s="15"/>
    </row>
    <row r="37" spans="2:17" x14ac:dyDescent="0.3">
      <c r="B37" s="30"/>
      <c r="C37" s="1" t="s">
        <v>15</v>
      </c>
      <c r="D37" s="1" t="s">
        <v>16</v>
      </c>
      <c r="E37" s="1" t="s">
        <v>17</v>
      </c>
      <c r="F37" s="1" t="s">
        <v>7</v>
      </c>
      <c r="G37" s="1" t="s">
        <v>15</v>
      </c>
      <c r="H37" s="1" t="s">
        <v>16</v>
      </c>
      <c r="I37" s="1" t="s">
        <v>17</v>
      </c>
      <c r="J37" s="1" t="s">
        <v>7</v>
      </c>
      <c r="N37" s="15"/>
      <c r="O37" s="15"/>
      <c r="P37" s="16"/>
    </row>
    <row r="38" spans="2:17" x14ac:dyDescent="0.3">
      <c r="B38" s="10" t="s">
        <v>33</v>
      </c>
      <c r="C38" s="3">
        <v>1012363.6</v>
      </c>
      <c r="D38" s="3">
        <v>1588185.4</v>
      </c>
      <c r="E38" s="3">
        <v>1483096.9</v>
      </c>
      <c r="F38" s="3">
        <v>4083645.9</v>
      </c>
      <c r="G38" s="8">
        <f t="shared" ref="G38:J43" si="2">C38/C$43*100</f>
        <v>47.487025617507143</v>
      </c>
      <c r="H38" s="8">
        <f t="shared" si="2"/>
        <v>61.770636850541337</v>
      </c>
      <c r="I38" s="8">
        <f t="shared" si="2"/>
        <v>68.969673881254067</v>
      </c>
      <c r="J38" s="8">
        <f t="shared" si="2"/>
        <v>59.586251413508727</v>
      </c>
      <c r="M38" s="15"/>
      <c r="N38" s="15"/>
      <c r="O38" s="15"/>
      <c r="P38" s="15"/>
      <c r="Q38" s="15"/>
    </row>
    <row r="39" spans="2:17" x14ac:dyDescent="0.3">
      <c r="B39" s="10" t="s">
        <v>34</v>
      </c>
      <c r="C39" s="3">
        <v>568777.88</v>
      </c>
      <c r="D39" s="3">
        <v>505102.9</v>
      </c>
      <c r="E39" s="3">
        <v>411681.2</v>
      </c>
      <c r="F39" s="3">
        <v>1485562</v>
      </c>
      <c r="G39" s="8">
        <f t="shared" si="2"/>
        <v>26.679712465196705</v>
      </c>
      <c r="H39" s="8">
        <f t="shared" si="2"/>
        <v>19.645393924446918</v>
      </c>
      <c r="I39" s="8">
        <f t="shared" si="2"/>
        <v>19.144749144201796</v>
      </c>
      <c r="J39" s="8">
        <f t="shared" si="2"/>
        <v>21.676480525002145</v>
      </c>
      <c r="M39" s="15"/>
      <c r="N39" s="15"/>
      <c r="O39" s="15"/>
      <c r="P39" s="15"/>
      <c r="Q39" s="15"/>
    </row>
    <row r="40" spans="2:17" x14ac:dyDescent="0.3">
      <c r="B40" s="10" t="s">
        <v>19</v>
      </c>
      <c r="C40" s="3">
        <v>180346</v>
      </c>
      <c r="D40" s="3">
        <v>183465.5</v>
      </c>
      <c r="E40" s="3">
        <v>116146.4</v>
      </c>
      <c r="F40" s="3">
        <v>479957.9</v>
      </c>
      <c r="G40" s="8">
        <f t="shared" si="2"/>
        <v>8.4595051837254367</v>
      </c>
      <c r="H40" s="8">
        <f t="shared" si="2"/>
        <v>7.1356787281277061</v>
      </c>
      <c r="I40" s="8">
        <f t="shared" si="2"/>
        <v>5.4012514829487461</v>
      </c>
      <c r="J40" s="8">
        <f t="shared" si="2"/>
        <v>7.0032742303390423</v>
      </c>
      <c r="M40" s="15"/>
      <c r="N40" s="15"/>
      <c r="O40" s="15"/>
      <c r="P40" s="15"/>
      <c r="Q40" s="15"/>
    </row>
    <row r="41" spans="2:17" x14ac:dyDescent="0.3">
      <c r="B41" s="10" t="s">
        <v>43</v>
      </c>
      <c r="C41" s="3">
        <v>340113</v>
      </c>
      <c r="D41" s="3">
        <v>294347.09999999998</v>
      </c>
      <c r="E41" s="3">
        <v>124779.6</v>
      </c>
      <c r="F41" s="3">
        <v>759239.6</v>
      </c>
      <c r="G41" s="8">
        <f t="shared" si="2"/>
        <v>15.95370946154841</v>
      </c>
      <c r="H41" s="8">
        <f t="shared" si="2"/>
        <v>11.448290496884038</v>
      </c>
      <c r="I41" s="8">
        <f t="shared" si="2"/>
        <v>5.8027282769138901</v>
      </c>
      <c r="J41" s="8">
        <f t="shared" si="2"/>
        <v>11.078394845324812</v>
      </c>
      <c r="M41" s="15"/>
      <c r="N41" s="15"/>
      <c r="O41" s="15"/>
      <c r="P41" s="15"/>
      <c r="Q41" s="15"/>
    </row>
    <row r="42" spans="2:17" x14ac:dyDescent="0.3">
      <c r="B42" s="10" t="s">
        <v>35</v>
      </c>
      <c r="C42" s="3">
        <v>30273.57</v>
      </c>
      <c r="D42" s="3">
        <v>0</v>
      </c>
      <c r="E42" s="3">
        <v>14656.89</v>
      </c>
      <c r="F42" s="3">
        <v>44930.46</v>
      </c>
      <c r="G42" s="8">
        <f t="shared" si="2"/>
        <v>1.4200449266680428</v>
      </c>
      <c r="H42" s="8">
        <f t="shared" si="2"/>
        <v>0</v>
      </c>
      <c r="I42" s="8">
        <f t="shared" si="2"/>
        <v>0.68160140002545611</v>
      </c>
      <c r="J42" s="8">
        <f t="shared" si="2"/>
        <v>0.65559986131133396</v>
      </c>
      <c r="M42" s="15"/>
      <c r="N42" s="15"/>
      <c r="O42" s="15"/>
      <c r="P42" s="15"/>
      <c r="Q42" s="15"/>
    </row>
    <row r="43" spans="2:17" x14ac:dyDescent="0.3">
      <c r="B43" s="21" t="s">
        <v>7</v>
      </c>
      <c r="C43" s="5">
        <v>2131874.1</v>
      </c>
      <c r="D43" s="5">
        <v>2571100.9</v>
      </c>
      <c r="E43" s="5">
        <v>2150360.9</v>
      </c>
      <c r="F43" s="5">
        <v>6853335.7999999998</v>
      </c>
      <c r="G43" s="9">
        <f t="shared" si="2"/>
        <v>100</v>
      </c>
      <c r="H43" s="9">
        <f t="shared" si="2"/>
        <v>100</v>
      </c>
      <c r="I43" s="9">
        <f t="shared" si="2"/>
        <v>100</v>
      </c>
      <c r="J43" s="9">
        <f t="shared" si="2"/>
        <v>100</v>
      </c>
      <c r="M43" s="15"/>
      <c r="N43" s="15"/>
      <c r="O43" s="15"/>
      <c r="P43" s="15"/>
      <c r="Q43" s="15"/>
    </row>
    <row r="44" spans="2:17" x14ac:dyDescent="0.3">
      <c r="B44" s="7" t="s">
        <v>81</v>
      </c>
      <c r="E44" s="14"/>
      <c r="F44" s="13"/>
      <c r="G44" s="14"/>
      <c r="H44" s="13"/>
      <c r="M44" s="15"/>
      <c r="N44" s="15"/>
      <c r="O44" s="15"/>
      <c r="P44" s="16"/>
      <c r="Q44" s="16"/>
    </row>
    <row r="45" spans="2:17" s="10" customFormat="1" ht="22.05" customHeight="1" x14ac:dyDescent="0.3">
      <c r="B45" s="26" t="s">
        <v>36</v>
      </c>
      <c r="C45" s="26"/>
      <c r="D45" s="26"/>
      <c r="E45" s="26"/>
      <c r="F45" s="26"/>
      <c r="G45" s="26"/>
      <c r="H45" s="26"/>
      <c r="I45" s="26"/>
      <c r="J45" s="26"/>
    </row>
    <row r="47" spans="2:17" x14ac:dyDescent="0.3">
      <c r="M47" s="15"/>
      <c r="P47" s="15"/>
    </row>
    <row r="48" spans="2:17" x14ac:dyDescent="0.3">
      <c r="M48" s="15"/>
    </row>
    <row r="50" spans="13:16" x14ac:dyDescent="0.3">
      <c r="N50" s="15"/>
      <c r="P50" s="15"/>
    </row>
    <row r="54" spans="13:16" x14ac:dyDescent="0.3">
      <c r="M54" s="15"/>
      <c r="N54" s="15"/>
      <c r="O54" s="15"/>
    </row>
    <row r="56" spans="13:16" x14ac:dyDescent="0.3">
      <c r="M56" s="15"/>
      <c r="N56" s="15"/>
      <c r="O56" s="15"/>
      <c r="P56" s="16"/>
    </row>
    <row r="59" spans="13:16" x14ac:dyDescent="0.3">
      <c r="M59" s="15"/>
      <c r="N59" s="15"/>
      <c r="O59" s="15"/>
      <c r="P59" s="15"/>
    </row>
  </sheetData>
  <mergeCells count="22">
    <mergeCell ref="B45:J45"/>
    <mergeCell ref="B31:J31"/>
    <mergeCell ref="B33:J33"/>
    <mergeCell ref="B34:J34"/>
    <mergeCell ref="B35:B37"/>
    <mergeCell ref="C35:J35"/>
    <mergeCell ref="C36:F36"/>
    <mergeCell ref="G36:J36"/>
    <mergeCell ref="B17:H17"/>
    <mergeCell ref="B19:J19"/>
    <mergeCell ref="B20:J20"/>
    <mergeCell ref="B21:B23"/>
    <mergeCell ref="C21:J21"/>
    <mergeCell ref="C22:F22"/>
    <mergeCell ref="G22:J22"/>
    <mergeCell ref="K3:L4"/>
    <mergeCell ref="B5:H5"/>
    <mergeCell ref="B6:H6"/>
    <mergeCell ref="B7:B9"/>
    <mergeCell ref="C7:H7"/>
    <mergeCell ref="C8:E8"/>
    <mergeCell ref="F8:H8"/>
  </mergeCells>
  <hyperlinks>
    <hyperlink ref="K3:L4" location="Índice!A1" display="Da clic aquí para regresar al índice" xr:uid="{00000000-0004-0000-0300-000000000000}"/>
  </hyperlink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3:Q59"/>
  <sheetViews>
    <sheetView zoomScaleNormal="100" workbookViewId="0"/>
  </sheetViews>
  <sheetFormatPr baseColWidth="10" defaultColWidth="11.44140625" defaultRowHeight="14.4" x14ac:dyDescent="0.3"/>
  <cols>
    <col min="1" max="1" width="2.77734375" style="12" customWidth="1"/>
    <col min="2" max="2" width="30.5546875" style="12" customWidth="1"/>
    <col min="3" max="6" width="11.44140625" style="12"/>
    <col min="7" max="10" width="8.5546875" style="12" customWidth="1"/>
    <col min="11" max="12" width="11.44140625" style="10"/>
    <col min="13" max="16384" width="11.44140625" style="12"/>
  </cols>
  <sheetData>
    <row r="3" spans="2:13" x14ac:dyDescent="0.3">
      <c r="K3" s="33" t="s">
        <v>30</v>
      </c>
      <c r="L3" s="33"/>
    </row>
    <row r="4" spans="2:13" x14ac:dyDescent="0.3">
      <c r="K4" s="33"/>
      <c r="L4" s="33"/>
    </row>
    <row r="5" spans="2:13" ht="15.6" x14ac:dyDescent="0.3">
      <c r="B5" s="27" t="s">
        <v>44</v>
      </c>
      <c r="C5" s="27"/>
      <c r="D5" s="27"/>
      <c r="E5" s="27"/>
      <c r="F5" s="27"/>
      <c r="G5" s="27"/>
      <c r="H5" s="27"/>
    </row>
    <row r="6" spans="2:13" ht="30" customHeight="1" x14ac:dyDescent="0.3">
      <c r="B6" s="34" t="s">
        <v>91</v>
      </c>
      <c r="C6" s="34"/>
      <c r="D6" s="34"/>
      <c r="E6" s="34"/>
      <c r="F6" s="34"/>
      <c r="G6" s="34"/>
      <c r="H6" s="34"/>
    </row>
    <row r="7" spans="2:13" x14ac:dyDescent="0.3">
      <c r="B7" s="29" t="s">
        <v>1</v>
      </c>
      <c r="C7" s="31" t="s">
        <v>2</v>
      </c>
      <c r="D7" s="31"/>
      <c r="E7" s="31"/>
      <c r="F7" s="31"/>
      <c r="G7" s="31"/>
      <c r="H7" s="31"/>
    </row>
    <row r="8" spans="2:13" x14ac:dyDescent="0.3">
      <c r="B8" s="29"/>
      <c r="C8" s="32" t="s">
        <v>3</v>
      </c>
      <c r="D8" s="32"/>
      <c r="E8" s="32"/>
      <c r="F8" s="32" t="s">
        <v>4</v>
      </c>
      <c r="G8" s="32"/>
      <c r="H8" s="32"/>
    </row>
    <row r="9" spans="2:13" x14ac:dyDescent="0.3">
      <c r="B9" s="30"/>
      <c r="C9" s="1" t="s">
        <v>5</v>
      </c>
      <c r="D9" s="1" t="s">
        <v>6</v>
      </c>
      <c r="E9" s="1" t="s">
        <v>7</v>
      </c>
      <c r="F9" s="1" t="s">
        <v>5</v>
      </c>
      <c r="G9" s="1" t="s">
        <v>6</v>
      </c>
      <c r="H9" s="2" t="s">
        <v>7</v>
      </c>
    </row>
    <row r="10" spans="2:13" x14ac:dyDescent="0.3">
      <c r="B10" s="10" t="s">
        <v>33</v>
      </c>
      <c r="C10" s="3">
        <v>1797262.4</v>
      </c>
      <c r="D10" s="3">
        <v>1645433.3</v>
      </c>
      <c r="E10" s="3">
        <v>3442695.7</v>
      </c>
      <c r="F10" s="4">
        <f t="shared" ref="F10:H15" si="0">C10/C$15*100</f>
        <v>56.668648676225089</v>
      </c>
      <c r="G10" s="4">
        <f t="shared" si="0"/>
        <v>44.690914287961633</v>
      </c>
      <c r="H10" s="4">
        <f t="shared" si="0"/>
        <v>50.233868592868312</v>
      </c>
    </row>
    <row r="11" spans="2:13" x14ac:dyDescent="0.3">
      <c r="B11" s="10" t="s">
        <v>34</v>
      </c>
      <c r="C11" s="3">
        <v>754589.4</v>
      </c>
      <c r="D11" s="3">
        <v>1081404.5</v>
      </c>
      <c r="E11" s="3">
        <v>1835993.9</v>
      </c>
      <c r="F11" s="4">
        <f t="shared" si="0"/>
        <v>23.792609027709855</v>
      </c>
      <c r="G11" s="4">
        <f t="shared" si="0"/>
        <v>29.371567853960411</v>
      </c>
      <c r="H11" s="4">
        <f t="shared" si="0"/>
        <v>26.789784618462736</v>
      </c>
      <c r="L11" s="20"/>
    </row>
    <row r="12" spans="2:13" x14ac:dyDescent="0.3">
      <c r="B12" s="10" t="s">
        <v>19</v>
      </c>
      <c r="C12" s="3">
        <v>253042</v>
      </c>
      <c r="D12" s="3">
        <v>429305.7</v>
      </c>
      <c r="E12" s="3">
        <v>682347.7</v>
      </c>
      <c r="F12" s="4">
        <f t="shared" si="0"/>
        <v>7.9785501540172135</v>
      </c>
      <c r="G12" s="4">
        <f t="shared" si="0"/>
        <v>11.660189593849454</v>
      </c>
      <c r="H12" s="4">
        <f t="shared" si="0"/>
        <v>9.9564317277434444</v>
      </c>
      <c r="K12" s="20"/>
      <c r="L12" s="19"/>
      <c r="M12" s="15"/>
    </row>
    <row r="13" spans="2:13" x14ac:dyDescent="0.3">
      <c r="B13" s="10" t="s">
        <v>43</v>
      </c>
      <c r="C13" s="3">
        <v>324714.5</v>
      </c>
      <c r="D13" s="3">
        <v>501617.9</v>
      </c>
      <c r="E13" s="3">
        <v>826332.3</v>
      </c>
      <c r="F13" s="4">
        <f t="shared" si="0"/>
        <v>10.23842257011335</v>
      </c>
      <c r="G13" s="4">
        <f t="shared" si="0"/>
        <v>13.624230513754224</v>
      </c>
      <c r="H13" s="4">
        <f t="shared" si="0"/>
        <v>12.057373578571767</v>
      </c>
      <c r="K13" s="20"/>
      <c r="L13" s="20"/>
      <c r="M13" s="15"/>
    </row>
    <row r="14" spans="2:13" x14ac:dyDescent="0.3">
      <c r="B14" s="10" t="s">
        <v>35</v>
      </c>
      <c r="C14" s="3">
        <v>41920.379999999997</v>
      </c>
      <c r="D14" s="3">
        <v>24045.77</v>
      </c>
      <c r="E14" s="3">
        <v>65966.149999999994</v>
      </c>
      <c r="F14" s="4">
        <f t="shared" si="0"/>
        <v>1.3217720943774556</v>
      </c>
      <c r="G14" s="4">
        <f t="shared" si="0"/>
        <v>0.65309693565703275</v>
      </c>
      <c r="H14" s="4">
        <f t="shared" si="0"/>
        <v>0.96254075278202467</v>
      </c>
      <c r="K14" s="20"/>
      <c r="L14" s="20"/>
      <c r="M14" s="15"/>
    </row>
    <row r="15" spans="2:13" x14ac:dyDescent="0.3">
      <c r="B15" s="21" t="s">
        <v>7</v>
      </c>
      <c r="C15" s="5">
        <v>3171528.6</v>
      </c>
      <c r="D15" s="5">
        <v>3681807.2</v>
      </c>
      <c r="E15" s="5">
        <v>6853335.7999999998</v>
      </c>
      <c r="F15" s="6">
        <f t="shared" si="0"/>
        <v>100</v>
      </c>
      <c r="G15" s="6">
        <f t="shared" si="0"/>
        <v>100</v>
      </c>
      <c r="H15" s="6">
        <f t="shared" si="0"/>
        <v>100</v>
      </c>
    </row>
    <row r="16" spans="2:13" x14ac:dyDescent="0.3">
      <c r="B16" s="7" t="s">
        <v>81</v>
      </c>
      <c r="E16" s="13"/>
      <c r="F16" s="14"/>
      <c r="G16" s="13"/>
    </row>
    <row r="17" spans="2:16" s="10" customFormat="1" ht="12.75" customHeight="1" x14ac:dyDescent="0.3">
      <c r="B17" s="26" t="s">
        <v>36</v>
      </c>
      <c r="C17" s="26"/>
      <c r="D17" s="26"/>
      <c r="E17" s="26"/>
      <c r="F17" s="26"/>
      <c r="G17" s="26"/>
      <c r="H17" s="26"/>
    </row>
    <row r="18" spans="2:16" x14ac:dyDescent="0.3">
      <c r="B18" s="7"/>
    </row>
    <row r="19" spans="2:16" ht="15.6" x14ac:dyDescent="0.3">
      <c r="B19" s="27" t="s">
        <v>45</v>
      </c>
      <c r="C19" s="27"/>
      <c r="D19" s="27"/>
      <c r="E19" s="27"/>
      <c r="F19" s="27"/>
      <c r="G19" s="27"/>
      <c r="H19" s="27"/>
      <c r="I19" s="27"/>
      <c r="J19" s="27"/>
    </row>
    <row r="20" spans="2:16" ht="30" customHeight="1" x14ac:dyDescent="0.3">
      <c r="B20" s="28" t="s">
        <v>92</v>
      </c>
      <c r="C20" s="28"/>
      <c r="D20" s="28"/>
      <c r="E20" s="28"/>
      <c r="F20" s="28"/>
      <c r="G20" s="28"/>
      <c r="H20" s="28"/>
      <c r="I20" s="28"/>
      <c r="J20" s="28"/>
    </row>
    <row r="21" spans="2:16" x14ac:dyDescent="0.3">
      <c r="B21" s="29" t="s">
        <v>1</v>
      </c>
      <c r="C21" s="31" t="s">
        <v>9</v>
      </c>
      <c r="D21" s="31"/>
      <c r="E21" s="31"/>
      <c r="F21" s="31"/>
      <c r="G21" s="31"/>
      <c r="H21" s="31"/>
      <c r="I21" s="31"/>
      <c r="J21" s="31"/>
    </row>
    <row r="22" spans="2:16" x14ac:dyDescent="0.3">
      <c r="B22" s="29"/>
      <c r="C22" s="32" t="s">
        <v>3</v>
      </c>
      <c r="D22" s="32"/>
      <c r="E22" s="32"/>
      <c r="F22" s="32"/>
      <c r="G22" s="32" t="s">
        <v>4</v>
      </c>
      <c r="H22" s="32"/>
      <c r="I22" s="32"/>
      <c r="J22" s="32"/>
    </row>
    <row r="23" spans="2:16" x14ac:dyDescent="0.3">
      <c r="B23" s="30"/>
      <c r="C23" s="1" t="s">
        <v>10</v>
      </c>
      <c r="D23" s="1" t="s">
        <v>11</v>
      </c>
      <c r="E23" s="1" t="s">
        <v>12</v>
      </c>
      <c r="F23" s="1" t="s">
        <v>7</v>
      </c>
      <c r="G23" s="1" t="s">
        <v>10</v>
      </c>
      <c r="H23" s="1" t="s">
        <v>11</v>
      </c>
      <c r="I23" s="1" t="s">
        <v>12</v>
      </c>
      <c r="J23" s="2" t="s">
        <v>7</v>
      </c>
    </row>
    <row r="24" spans="2:16" x14ac:dyDescent="0.3">
      <c r="B24" s="10" t="s">
        <v>33</v>
      </c>
      <c r="C24" s="3">
        <v>1008350.3</v>
      </c>
      <c r="D24" s="3">
        <v>1314282.3</v>
      </c>
      <c r="E24" s="3">
        <v>1120063.2</v>
      </c>
      <c r="F24" s="3">
        <v>3442695.7</v>
      </c>
      <c r="G24" s="8">
        <f t="shared" ref="G24:J29" si="1">C24/C$29*100</f>
        <v>44.030243508766816</v>
      </c>
      <c r="H24" s="8">
        <f t="shared" si="1"/>
        <v>50.454658529113459</v>
      </c>
      <c r="I24" s="8">
        <f t="shared" si="1"/>
        <v>57.194910328292003</v>
      </c>
      <c r="J24" s="8">
        <f t="shared" si="1"/>
        <v>50.233868592868312</v>
      </c>
    </row>
    <row r="25" spans="2:16" x14ac:dyDescent="0.3">
      <c r="B25" s="10" t="s">
        <v>34</v>
      </c>
      <c r="C25" s="3">
        <v>749222.6</v>
      </c>
      <c r="D25" s="3">
        <v>699338.6</v>
      </c>
      <c r="E25" s="3">
        <v>387432.8</v>
      </c>
      <c r="F25" s="3">
        <v>1835993.9</v>
      </c>
      <c r="G25" s="8">
        <f t="shared" si="1"/>
        <v>32.715271191243154</v>
      </c>
      <c r="H25" s="8">
        <f t="shared" si="1"/>
        <v>26.84726885481777</v>
      </c>
      <c r="I25" s="8">
        <f t="shared" si="1"/>
        <v>19.783869565787978</v>
      </c>
      <c r="J25" s="8">
        <f t="shared" si="1"/>
        <v>26.789784618462736</v>
      </c>
      <c r="M25" s="15"/>
      <c r="N25" s="15"/>
      <c r="O25" s="15"/>
    </row>
    <row r="26" spans="2:16" x14ac:dyDescent="0.3">
      <c r="B26" s="10" t="s">
        <v>19</v>
      </c>
      <c r="C26" s="3">
        <v>232149.4</v>
      </c>
      <c r="D26" s="3">
        <v>298630.90000000002</v>
      </c>
      <c r="E26" s="3">
        <v>151567.4</v>
      </c>
      <c r="F26" s="3">
        <v>682347.7</v>
      </c>
      <c r="G26" s="8">
        <f t="shared" si="1"/>
        <v>10.13694805506986</v>
      </c>
      <c r="H26" s="8">
        <f t="shared" si="1"/>
        <v>11.46429506487444</v>
      </c>
      <c r="I26" s="8">
        <f t="shared" si="1"/>
        <v>7.7396381308593707</v>
      </c>
      <c r="J26" s="8">
        <f t="shared" si="1"/>
        <v>9.9564317277434444</v>
      </c>
      <c r="M26" s="15"/>
      <c r="N26" s="15"/>
      <c r="O26" s="15"/>
      <c r="P26" s="15"/>
    </row>
    <row r="27" spans="2:16" x14ac:dyDescent="0.3">
      <c r="B27" s="10" t="s">
        <v>43</v>
      </c>
      <c r="C27" s="3">
        <v>283500.09999999998</v>
      </c>
      <c r="D27" s="3">
        <v>273034.40000000002</v>
      </c>
      <c r="E27" s="3">
        <v>269797.84000000003</v>
      </c>
      <c r="F27" s="3">
        <v>826332.3</v>
      </c>
      <c r="G27" s="8">
        <f t="shared" si="1"/>
        <v>12.379208334404959</v>
      </c>
      <c r="H27" s="8">
        <f t="shared" si="1"/>
        <v>10.48165787418835</v>
      </c>
      <c r="I27" s="8">
        <f t="shared" si="1"/>
        <v>13.776957644503343</v>
      </c>
      <c r="J27" s="8">
        <f t="shared" si="1"/>
        <v>12.057373578571767</v>
      </c>
      <c r="M27" s="15"/>
      <c r="N27" s="15"/>
      <c r="O27" s="15"/>
      <c r="P27" s="15"/>
    </row>
    <row r="28" spans="2:16" x14ac:dyDescent="0.3">
      <c r="B28" s="10" t="s">
        <v>35</v>
      </c>
      <c r="C28" s="3">
        <v>16908.8</v>
      </c>
      <c r="D28" s="3">
        <v>19591.86</v>
      </c>
      <c r="E28" s="3">
        <v>29465.49</v>
      </c>
      <c r="F28" s="3">
        <v>65966.149999999994</v>
      </c>
      <c r="G28" s="8">
        <f t="shared" si="1"/>
        <v>0.73833327707745633</v>
      </c>
      <c r="H28" s="8">
        <f t="shared" si="1"/>
        <v>0.7521219803768161</v>
      </c>
      <c r="I28" s="8">
        <f t="shared" si="1"/>
        <v>1.5046258624773896</v>
      </c>
      <c r="J28" s="8">
        <f t="shared" si="1"/>
        <v>0.96254075278202467</v>
      </c>
      <c r="M28" s="15"/>
      <c r="N28" s="15"/>
      <c r="O28" s="15"/>
      <c r="P28" s="15"/>
    </row>
    <row r="29" spans="2:16" x14ac:dyDescent="0.3">
      <c r="B29" s="21" t="s">
        <v>7</v>
      </c>
      <c r="C29" s="5">
        <v>2290131.1</v>
      </c>
      <c r="D29" s="5">
        <v>2604878</v>
      </c>
      <c r="E29" s="5">
        <v>1958326.7</v>
      </c>
      <c r="F29" s="5">
        <v>6853335.7999999998</v>
      </c>
      <c r="G29" s="9">
        <f t="shared" si="1"/>
        <v>100</v>
      </c>
      <c r="H29" s="9">
        <f t="shared" si="1"/>
        <v>100</v>
      </c>
      <c r="I29" s="9">
        <f t="shared" si="1"/>
        <v>100</v>
      </c>
      <c r="J29" s="9">
        <f t="shared" si="1"/>
        <v>100</v>
      </c>
    </row>
    <row r="30" spans="2:16" x14ac:dyDescent="0.3">
      <c r="B30" s="7" t="s">
        <v>81</v>
      </c>
      <c r="E30" s="14"/>
      <c r="F30" s="13"/>
      <c r="G30" s="14"/>
      <c r="H30" s="13"/>
      <c r="N30" s="16"/>
    </row>
    <row r="31" spans="2:16" s="10" customFormat="1" ht="12.75" customHeight="1" x14ac:dyDescent="0.3">
      <c r="B31" s="26" t="s">
        <v>36</v>
      </c>
      <c r="C31" s="26"/>
      <c r="D31" s="26"/>
      <c r="E31" s="26"/>
      <c r="F31" s="26"/>
      <c r="G31" s="26"/>
      <c r="H31" s="26"/>
      <c r="I31" s="26"/>
      <c r="J31" s="26"/>
    </row>
    <row r="32" spans="2:16" x14ac:dyDescent="0.3">
      <c r="B32" s="7"/>
    </row>
    <row r="33" spans="2:17" ht="15.6" x14ac:dyDescent="0.3">
      <c r="B33" s="27" t="s">
        <v>46</v>
      </c>
      <c r="C33" s="27"/>
      <c r="D33" s="27"/>
      <c r="E33" s="27"/>
      <c r="F33" s="27"/>
      <c r="G33" s="27"/>
      <c r="H33" s="27"/>
      <c r="I33" s="27"/>
      <c r="J33" s="27"/>
    </row>
    <row r="34" spans="2:17" ht="30" customHeight="1" x14ac:dyDescent="0.3">
      <c r="B34" s="28" t="s">
        <v>93</v>
      </c>
      <c r="C34" s="28"/>
      <c r="D34" s="28"/>
      <c r="E34" s="28"/>
      <c r="F34" s="28"/>
      <c r="G34" s="28"/>
      <c r="H34" s="28"/>
      <c r="I34" s="28"/>
      <c r="J34" s="28"/>
      <c r="N34" s="15"/>
      <c r="Q34" s="15"/>
    </row>
    <row r="35" spans="2:17" x14ac:dyDescent="0.3">
      <c r="B35" s="29" t="s">
        <v>1</v>
      </c>
      <c r="C35" s="31" t="s">
        <v>14</v>
      </c>
      <c r="D35" s="31"/>
      <c r="E35" s="31"/>
      <c r="F35" s="31"/>
      <c r="G35" s="31"/>
      <c r="H35" s="31"/>
      <c r="I35" s="31"/>
      <c r="J35" s="31"/>
      <c r="N35" s="15"/>
      <c r="O35" s="15"/>
      <c r="P35" s="15"/>
      <c r="Q35" s="15"/>
    </row>
    <row r="36" spans="2:17" x14ac:dyDescent="0.3">
      <c r="B36" s="29"/>
      <c r="C36" s="32" t="s">
        <v>3</v>
      </c>
      <c r="D36" s="32"/>
      <c r="E36" s="32"/>
      <c r="F36" s="32"/>
      <c r="G36" s="32" t="s">
        <v>4</v>
      </c>
      <c r="H36" s="32"/>
      <c r="I36" s="32"/>
      <c r="J36" s="32"/>
      <c r="N36" s="15"/>
      <c r="Q36" s="15"/>
    </row>
    <row r="37" spans="2:17" x14ac:dyDescent="0.3">
      <c r="B37" s="30"/>
      <c r="C37" s="1" t="s">
        <v>15</v>
      </c>
      <c r="D37" s="1" t="s">
        <v>16</v>
      </c>
      <c r="E37" s="1" t="s">
        <v>17</v>
      </c>
      <c r="F37" s="1" t="s">
        <v>7</v>
      </c>
      <c r="G37" s="1" t="s">
        <v>15</v>
      </c>
      <c r="H37" s="1" t="s">
        <v>16</v>
      </c>
      <c r="I37" s="1" t="s">
        <v>17</v>
      </c>
      <c r="J37" s="1" t="s">
        <v>7</v>
      </c>
      <c r="N37" s="15"/>
      <c r="O37" s="15"/>
      <c r="P37" s="16"/>
    </row>
    <row r="38" spans="2:17" x14ac:dyDescent="0.3">
      <c r="B38" s="10" t="s">
        <v>33</v>
      </c>
      <c r="C38" s="3">
        <v>883809.06</v>
      </c>
      <c r="D38" s="3">
        <v>1282497.8</v>
      </c>
      <c r="E38" s="3">
        <v>1276388.8</v>
      </c>
      <c r="F38" s="3">
        <v>3442695.7</v>
      </c>
      <c r="G38" s="8">
        <f t="shared" ref="G38:J43" si="2">C38/C$43*100</f>
        <v>41.456906859556106</v>
      </c>
      <c r="H38" s="8">
        <f t="shared" si="2"/>
        <v>49.881270703922979</v>
      </c>
      <c r="I38" s="8">
        <f t="shared" si="2"/>
        <v>59.356957243781736</v>
      </c>
      <c r="J38" s="8">
        <f t="shared" si="2"/>
        <v>50.233868592868312</v>
      </c>
      <c r="M38" s="15"/>
      <c r="N38" s="15"/>
      <c r="O38" s="15"/>
      <c r="P38" s="15"/>
      <c r="Q38" s="15"/>
    </row>
    <row r="39" spans="2:17" x14ac:dyDescent="0.3">
      <c r="B39" s="10" t="s">
        <v>34</v>
      </c>
      <c r="C39" s="3">
        <v>642061.4</v>
      </c>
      <c r="D39" s="3">
        <v>699577.57</v>
      </c>
      <c r="E39" s="3">
        <v>494355</v>
      </c>
      <c r="F39" s="3">
        <v>1835993.9</v>
      </c>
      <c r="G39" s="8">
        <f t="shared" si="2"/>
        <v>30.117228780067268</v>
      </c>
      <c r="H39" s="8">
        <f t="shared" si="2"/>
        <v>27.209261604630143</v>
      </c>
      <c r="I39" s="8">
        <f t="shared" si="2"/>
        <v>22.989396803113376</v>
      </c>
      <c r="J39" s="8">
        <f t="shared" si="2"/>
        <v>26.789784618462736</v>
      </c>
      <c r="M39" s="15"/>
      <c r="N39" s="15"/>
      <c r="O39" s="15"/>
      <c r="P39" s="15"/>
      <c r="Q39" s="15"/>
    </row>
    <row r="40" spans="2:17" x14ac:dyDescent="0.3">
      <c r="B40" s="10" t="s">
        <v>19</v>
      </c>
      <c r="C40" s="3">
        <v>215937.1</v>
      </c>
      <c r="D40" s="3">
        <v>277918</v>
      </c>
      <c r="E40" s="3">
        <v>188492.6</v>
      </c>
      <c r="F40" s="3">
        <v>682347.7</v>
      </c>
      <c r="G40" s="8">
        <f t="shared" si="2"/>
        <v>10.128979943046355</v>
      </c>
      <c r="H40" s="8">
        <f t="shared" si="2"/>
        <v>10.809299627253058</v>
      </c>
      <c r="I40" s="8">
        <f t="shared" si="2"/>
        <v>8.7656262723154992</v>
      </c>
      <c r="J40" s="8">
        <f t="shared" si="2"/>
        <v>9.9564317277434444</v>
      </c>
      <c r="M40" s="15"/>
      <c r="N40" s="15"/>
      <c r="O40" s="15"/>
      <c r="P40" s="15"/>
      <c r="Q40" s="15"/>
    </row>
    <row r="41" spans="2:17" x14ac:dyDescent="0.3">
      <c r="B41" s="10" t="s">
        <v>43</v>
      </c>
      <c r="C41" s="3">
        <v>358174.3</v>
      </c>
      <c r="D41" s="3">
        <v>296114.40000000002</v>
      </c>
      <c r="E41" s="3">
        <v>172043.6</v>
      </c>
      <c r="F41" s="3">
        <v>826332.3</v>
      </c>
      <c r="G41" s="8">
        <f t="shared" si="2"/>
        <v>16.800912399095235</v>
      </c>
      <c r="H41" s="8">
        <f t="shared" si="2"/>
        <v>11.517027589232303</v>
      </c>
      <c r="I41" s="8">
        <f t="shared" si="2"/>
        <v>8.0006849082867912</v>
      </c>
      <c r="J41" s="8">
        <f t="shared" si="2"/>
        <v>12.057373578571767</v>
      </c>
      <c r="M41" s="15"/>
      <c r="N41" s="15"/>
      <c r="O41" s="15"/>
      <c r="P41" s="15"/>
      <c r="Q41" s="15"/>
    </row>
    <row r="42" spans="2:17" x14ac:dyDescent="0.3">
      <c r="B42" s="10" t="s">
        <v>35</v>
      </c>
      <c r="C42" s="3">
        <v>31892.3</v>
      </c>
      <c r="D42" s="3">
        <v>14993.02</v>
      </c>
      <c r="E42" s="3">
        <v>19080.830000000002</v>
      </c>
      <c r="F42" s="3">
        <v>65966.149999999994</v>
      </c>
      <c r="G42" s="8">
        <f t="shared" si="2"/>
        <v>1.4959748326601461</v>
      </c>
      <c r="H42" s="8">
        <f t="shared" si="2"/>
        <v>0.5831361966385683</v>
      </c>
      <c r="I42" s="8">
        <f t="shared" si="2"/>
        <v>0.88733151723508386</v>
      </c>
      <c r="J42" s="8">
        <f t="shared" si="2"/>
        <v>0.96254075278202467</v>
      </c>
      <c r="M42" s="15"/>
      <c r="N42" s="15"/>
      <c r="O42" s="15"/>
      <c r="P42" s="15"/>
      <c r="Q42" s="15"/>
    </row>
    <row r="43" spans="2:17" x14ac:dyDescent="0.3">
      <c r="B43" s="21" t="s">
        <v>7</v>
      </c>
      <c r="C43" s="5">
        <v>2131874.1</v>
      </c>
      <c r="D43" s="5">
        <v>2571100.9</v>
      </c>
      <c r="E43" s="5">
        <v>2150360.9</v>
      </c>
      <c r="F43" s="5">
        <v>6853335.7999999998</v>
      </c>
      <c r="G43" s="9">
        <f t="shared" si="2"/>
        <v>100</v>
      </c>
      <c r="H43" s="9">
        <f t="shared" si="2"/>
        <v>100</v>
      </c>
      <c r="I43" s="9">
        <f t="shared" si="2"/>
        <v>100</v>
      </c>
      <c r="J43" s="9">
        <f t="shared" si="2"/>
        <v>100</v>
      </c>
      <c r="M43" s="15"/>
      <c r="N43" s="15"/>
      <c r="O43" s="15"/>
      <c r="P43" s="15"/>
      <c r="Q43" s="15"/>
    </row>
    <row r="44" spans="2:17" x14ac:dyDescent="0.3">
      <c r="B44" s="7" t="s">
        <v>81</v>
      </c>
      <c r="E44" s="14"/>
      <c r="F44" s="13"/>
      <c r="G44" s="14"/>
      <c r="H44" s="13"/>
      <c r="M44" s="15"/>
      <c r="N44" s="15"/>
      <c r="O44" s="15"/>
      <c r="P44" s="16"/>
      <c r="Q44" s="16"/>
    </row>
    <row r="45" spans="2:17" s="10" customFormat="1" ht="21.75" customHeight="1" x14ac:dyDescent="0.3">
      <c r="B45" s="26" t="s">
        <v>36</v>
      </c>
      <c r="C45" s="26"/>
      <c r="D45" s="26"/>
      <c r="E45" s="26"/>
      <c r="F45" s="26"/>
      <c r="G45" s="26"/>
      <c r="H45" s="26"/>
      <c r="I45" s="26"/>
      <c r="J45" s="26"/>
    </row>
    <row r="47" spans="2:17" x14ac:dyDescent="0.3">
      <c r="M47" s="15"/>
      <c r="P47" s="15"/>
    </row>
    <row r="48" spans="2:17" x14ac:dyDescent="0.3">
      <c r="M48" s="15"/>
    </row>
    <row r="50" spans="13:16" x14ac:dyDescent="0.3">
      <c r="N50" s="15"/>
      <c r="P50" s="15"/>
    </row>
    <row r="54" spans="13:16" x14ac:dyDescent="0.3">
      <c r="M54" s="15"/>
      <c r="N54" s="15"/>
      <c r="O54" s="15"/>
    </row>
    <row r="56" spans="13:16" x14ac:dyDescent="0.3">
      <c r="M56" s="15"/>
      <c r="N56" s="15"/>
      <c r="O56" s="15"/>
      <c r="P56" s="16"/>
    </row>
    <row r="59" spans="13:16" x14ac:dyDescent="0.3">
      <c r="M59" s="15"/>
      <c r="N59" s="15"/>
      <c r="O59" s="15"/>
      <c r="P59" s="15"/>
    </row>
  </sheetData>
  <mergeCells count="22">
    <mergeCell ref="B45:J45"/>
    <mergeCell ref="B31:J31"/>
    <mergeCell ref="B33:J33"/>
    <mergeCell ref="B34:J34"/>
    <mergeCell ref="B35:B37"/>
    <mergeCell ref="C35:J35"/>
    <mergeCell ref="C36:F36"/>
    <mergeCell ref="G36:J36"/>
    <mergeCell ref="B17:H17"/>
    <mergeCell ref="B19:J19"/>
    <mergeCell ref="B20:J20"/>
    <mergeCell ref="B21:B23"/>
    <mergeCell ref="C21:J21"/>
    <mergeCell ref="C22:F22"/>
    <mergeCell ref="G22:J22"/>
    <mergeCell ref="K3:L4"/>
    <mergeCell ref="B5:H5"/>
    <mergeCell ref="B6:H6"/>
    <mergeCell ref="B7:B9"/>
    <mergeCell ref="C7:H7"/>
    <mergeCell ref="C8:E8"/>
    <mergeCell ref="F8:H8"/>
  </mergeCells>
  <hyperlinks>
    <hyperlink ref="K3:L4" location="Índice!A1" display="Da clic aquí para regresar al índice" xr:uid="{00000000-0004-0000-0400-000000000000}"/>
  </hyperlink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3:Q59"/>
  <sheetViews>
    <sheetView zoomScaleNormal="100" workbookViewId="0"/>
  </sheetViews>
  <sheetFormatPr baseColWidth="10" defaultColWidth="11.44140625" defaultRowHeight="14.4" x14ac:dyDescent="0.3"/>
  <cols>
    <col min="1" max="1" width="2.77734375" style="12" customWidth="1"/>
    <col min="2" max="2" width="30.5546875" style="12" customWidth="1"/>
    <col min="3" max="6" width="11.44140625" style="12"/>
    <col min="7" max="10" width="8.5546875" style="12" customWidth="1"/>
    <col min="11" max="12" width="11.44140625" style="10"/>
    <col min="13" max="16384" width="11.44140625" style="12"/>
  </cols>
  <sheetData>
    <row r="3" spans="2:14" x14ac:dyDescent="0.3">
      <c r="K3" s="33" t="s">
        <v>30</v>
      </c>
      <c r="L3" s="33"/>
    </row>
    <row r="4" spans="2:14" x14ac:dyDescent="0.3">
      <c r="K4" s="33"/>
      <c r="L4" s="33"/>
    </row>
    <row r="5" spans="2:14" ht="15.6" x14ac:dyDescent="0.3">
      <c r="B5" s="27" t="s">
        <v>47</v>
      </c>
      <c r="C5" s="27"/>
      <c r="D5" s="27"/>
      <c r="E5" s="27"/>
      <c r="F5" s="27"/>
      <c r="G5" s="27"/>
      <c r="H5" s="27"/>
    </row>
    <row r="6" spans="2:14" ht="30" customHeight="1" x14ac:dyDescent="0.3">
      <c r="B6" s="28" t="s">
        <v>94</v>
      </c>
      <c r="C6" s="28"/>
      <c r="D6" s="28"/>
      <c r="E6" s="28"/>
      <c r="F6" s="28"/>
      <c r="G6" s="28"/>
      <c r="H6" s="28"/>
    </row>
    <row r="7" spans="2:14" x14ac:dyDescent="0.3">
      <c r="B7" s="29" t="s">
        <v>1</v>
      </c>
      <c r="C7" s="31" t="s">
        <v>2</v>
      </c>
      <c r="D7" s="31"/>
      <c r="E7" s="31"/>
      <c r="F7" s="31"/>
      <c r="G7" s="31"/>
      <c r="H7" s="31"/>
    </row>
    <row r="8" spans="2:14" x14ac:dyDescent="0.3">
      <c r="B8" s="29"/>
      <c r="C8" s="32" t="s">
        <v>3</v>
      </c>
      <c r="D8" s="32"/>
      <c r="E8" s="32"/>
      <c r="F8" s="32" t="s">
        <v>4</v>
      </c>
      <c r="G8" s="32"/>
      <c r="H8" s="32"/>
    </row>
    <row r="9" spans="2:14" x14ac:dyDescent="0.3">
      <c r="B9" s="30"/>
      <c r="C9" s="1" t="s">
        <v>5</v>
      </c>
      <c r="D9" s="1" t="s">
        <v>6</v>
      </c>
      <c r="E9" s="1" t="s">
        <v>7</v>
      </c>
      <c r="F9" s="1" t="s">
        <v>5</v>
      </c>
      <c r="G9" s="1" t="s">
        <v>6</v>
      </c>
      <c r="H9" s="2" t="s">
        <v>7</v>
      </c>
    </row>
    <row r="10" spans="2:14" x14ac:dyDescent="0.3">
      <c r="B10" s="10" t="s">
        <v>33</v>
      </c>
      <c r="C10" s="3">
        <v>2118134.7000000002</v>
      </c>
      <c r="D10" s="3">
        <v>2005044.9</v>
      </c>
      <c r="E10" s="3">
        <v>4123179.6</v>
      </c>
      <c r="F10" s="4">
        <f t="shared" ref="F10:H15" si="0">C10/C$15*100</f>
        <v>66.785924616918166</v>
      </c>
      <c r="G10" s="4">
        <f t="shared" si="0"/>
        <v>54.45817206289346</v>
      </c>
      <c r="H10" s="4">
        <f t="shared" si="0"/>
        <v>60.16310480510819</v>
      </c>
    </row>
    <row r="11" spans="2:14" x14ac:dyDescent="0.3">
      <c r="B11" s="10" t="s">
        <v>34</v>
      </c>
      <c r="C11" s="3">
        <v>632516.1</v>
      </c>
      <c r="D11" s="3">
        <v>914438.8</v>
      </c>
      <c r="E11" s="3">
        <v>1546954.9</v>
      </c>
      <c r="F11" s="4">
        <f t="shared" si="0"/>
        <v>19.94357232030006</v>
      </c>
      <c r="G11" s="4">
        <f t="shared" si="0"/>
        <v>24.836683463490431</v>
      </c>
      <c r="H11" s="4">
        <f t="shared" si="0"/>
        <v>22.572291000245457</v>
      </c>
      <c r="L11" s="20"/>
      <c r="M11" s="15"/>
    </row>
    <row r="12" spans="2:14" x14ac:dyDescent="0.3">
      <c r="B12" s="10" t="s">
        <v>19</v>
      </c>
      <c r="C12" s="3">
        <v>173149.7</v>
      </c>
      <c r="D12" s="3">
        <v>337945.47</v>
      </c>
      <c r="E12" s="3">
        <v>511095.2</v>
      </c>
      <c r="F12" s="4">
        <f t="shared" si="0"/>
        <v>5.4595030295485909</v>
      </c>
      <c r="G12" s="4">
        <f t="shared" si="0"/>
        <v>9.1787932295857306</v>
      </c>
      <c r="H12" s="4">
        <f t="shared" si="0"/>
        <v>7.4576121018322201</v>
      </c>
      <c r="L12" s="20"/>
      <c r="M12" s="15"/>
      <c r="N12" s="15"/>
    </row>
    <row r="13" spans="2:14" x14ac:dyDescent="0.3">
      <c r="B13" s="10" t="s">
        <v>43</v>
      </c>
      <c r="C13" s="3">
        <v>225179</v>
      </c>
      <c r="D13" s="3">
        <v>404678.7</v>
      </c>
      <c r="E13" s="3">
        <v>629857.69999999995</v>
      </c>
      <c r="F13" s="4">
        <f t="shared" si="0"/>
        <v>7.1000148004340877</v>
      </c>
      <c r="G13" s="4">
        <f t="shared" si="0"/>
        <v>10.991306117278492</v>
      </c>
      <c r="H13" s="4">
        <f t="shared" si="0"/>
        <v>9.1905273341487224</v>
      </c>
      <c r="L13" s="20"/>
      <c r="M13" s="16"/>
      <c r="N13" s="15"/>
    </row>
    <row r="14" spans="2:14" x14ac:dyDescent="0.3">
      <c r="B14" s="10" t="s">
        <v>35</v>
      </c>
      <c r="C14" s="3">
        <v>22549.18</v>
      </c>
      <c r="D14" s="3">
        <v>19699.28</v>
      </c>
      <c r="E14" s="3">
        <v>42248.45</v>
      </c>
      <c r="F14" s="4">
        <f t="shared" si="0"/>
        <v>0.71098775524206215</v>
      </c>
      <c r="G14" s="4">
        <f t="shared" si="0"/>
        <v>0.53504376872314219</v>
      </c>
      <c r="H14" s="4">
        <f t="shared" si="0"/>
        <v>0.61646548823712966</v>
      </c>
      <c r="L14" s="20"/>
      <c r="M14" s="15"/>
      <c r="N14" s="15"/>
    </row>
    <row r="15" spans="2:14" x14ac:dyDescent="0.3">
      <c r="B15" s="21" t="s">
        <v>7</v>
      </c>
      <c r="C15" s="5">
        <v>3171528.6</v>
      </c>
      <c r="D15" s="5">
        <v>3681807.2</v>
      </c>
      <c r="E15" s="5">
        <v>6853335.7999999998</v>
      </c>
      <c r="F15" s="6">
        <f t="shared" si="0"/>
        <v>100</v>
      </c>
      <c r="G15" s="6">
        <f t="shared" si="0"/>
        <v>100</v>
      </c>
      <c r="H15" s="6">
        <f t="shared" si="0"/>
        <v>100</v>
      </c>
    </row>
    <row r="16" spans="2:14" x14ac:dyDescent="0.3">
      <c r="B16" s="7" t="s">
        <v>81</v>
      </c>
      <c r="E16" s="13"/>
      <c r="F16" s="14"/>
      <c r="G16" s="13"/>
    </row>
    <row r="17" spans="2:16" s="10" customFormat="1" ht="21" customHeight="1" x14ac:dyDescent="0.3">
      <c r="B17" s="26" t="s">
        <v>36</v>
      </c>
      <c r="C17" s="26"/>
      <c r="D17" s="26"/>
      <c r="E17" s="26"/>
      <c r="F17" s="26"/>
      <c r="G17" s="26"/>
      <c r="H17" s="26"/>
    </row>
    <row r="18" spans="2:16" x14ac:dyDescent="0.3">
      <c r="B18" s="7"/>
    </row>
    <row r="19" spans="2:16" ht="15.6" x14ac:dyDescent="0.3">
      <c r="B19" s="27" t="s">
        <v>48</v>
      </c>
      <c r="C19" s="27"/>
      <c r="D19" s="27"/>
      <c r="E19" s="27"/>
      <c r="F19" s="27"/>
      <c r="G19" s="27"/>
      <c r="H19" s="27"/>
      <c r="I19" s="27"/>
      <c r="J19" s="27"/>
    </row>
    <row r="20" spans="2:16" ht="30" customHeight="1" x14ac:dyDescent="0.3">
      <c r="B20" s="28" t="s">
        <v>95</v>
      </c>
      <c r="C20" s="28"/>
      <c r="D20" s="28"/>
      <c r="E20" s="28"/>
      <c r="F20" s="28"/>
      <c r="G20" s="28"/>
      <c r="H20" s="28"/>
      <c r="I20" s="28"/>
      <c r="J20" s="28"/>
    </row>
    <row r="21" spans="2:16" x14ac:dyDescent="0.3">
      <c r="B21" s="29" t="s">
        <v>1</v>
      </c>
      <c r="C21" s="31" t="s">
        <v>9</v>
      </c>
      <c r="D21" s="31"/>
      <c r="E21" s="31"/>
      <c r="F21" s="31"/>
      <c r="G21" s="31"/>
      <c r="H21" s="31"/>
      <c r="I21" s="31"/>
      <c r="J21" s="31"/>
    </row>
    <row r="22" spans="2:16" x14ac:dyDescent="0.3">
      <c r="B22" s="29"/>
      <c r="C22" s="32" t="s">
        <v>3</v>
      </c>
      <c r="D22" s="32"/>
      <c r="E22" s="32"/>
      <c r="F22" s="32"/>
      <c r="G22" s="32" t="s">
        <v>4</v>
      </c>
      <c r="H22" s="32"/>
      <c r="I22" s="32"/>
      <c r="J22" s="32"/>
    </row>
    <row r="23" spans="2:16" x14ac:dyDescent="0.3">
      <c r="B23" s="30"/>
      <c r="C23" s="1" t="s">
        <v>10</v>
      </c>
      <c r="D23" s="1" t="s">
        <v>11</v>
      </c>
      <c r="E23" s="1" t="s">
        <v>12</v>
      </c>
      <c r="F23" s="1" t="s">
        <v>7</v>
      </c>
      <c r="G23" s="1" t="s">
        <v>10</v>
      </c>
      <c r="H23" s="1" t="s">
        <v>11</v>
      </c>
      <c r="I23" s="1" t="s">
        <v>12</v>
      </c>
      <c r="J23" s="2" t="s">
        <v>7</v>
      </c>
      <c r="O23" s="16"/>
    </row>
    <row r="24" spans="2:16" x14ac:dyDescent="0.3">
      <c r="B24" s="10" t="s">
        <v>33</v>
      </c>
      <c r="C24" s="3">
        <v>1417274.5</v>
      </c>
      <c r="D24" s="3">
        <v>1568652.1</v>
      </c>
      <c r="E24" s="3">
        <v>1137253</v>
      </c>
      <c r="F24" s="3">
        <v>4123179.6</v>
      </c>
      <c r="G24" s="8">
        <f t="shared" ref="G24:J29" si="1">C24/C$29*100</f>
        <v>61.886173241348494</v>
      </c>
      <c r="H24" s="8">
        <f t="shared" si="1"/>
        <v>60.219791483516694</v>
      </c>
      <c r="I24" s="8">
        <f t="shared" si="1"/>
        <v>58.072690322814879</v>
      </c>
      <c r="J24" s="8">
        <f t="shared" si="1"/>
        <v>60.16310480510819</v>
      </c>
      <c r="M24" s="16"/>
      <c r="N24" s="15"/>
      <c r="O24" s="15"/>
    </row>
    <row r="25" spans="2:16" x14ac:dyDescent="0.3">
      <c r="B25" s="10" t="s">
        <v>34</v>
      </c>
      <c r="C25" s="3">
        <v>542064</v>
      </c>
      <c r="D25" s="3">
        <v>589631.30000000005</v>
      </c>
      <c r="E25" s="3">
        <v>415259.6</v>
      </c>
      <c r="F25" s="3">
        <v>1546954.9</v>
      </c>
      <c r="G25" s="8">
        <f t="shared" si="1"/>
        <v>23.669561973984806</v>
      </c>
      <c r="H25" s="8">
        <f t="shared" si="1"/>
        <v>22.635658944487997</v>
      </c>
      <c r="I25" s="8">
        <f t="shared" si="1"/>
        <v>21.204817357594113</v>
      </c>
      <c r="J25" s="8">
        <f t="shared" si="1"/>
        <v>22.572291000245457</v>
      </c>
      <c r="M25" s="16"/>
      <c r="N25" s="16"/>
      <c r="O25" s="15"/>
      <c r="P25" s="15"/>
    </row>
    <row r="26" spans="2:16" x14ac:dyDescent="0.3">
      <c r="B26" s="10" t="s">
        <v>19</v>
      </c>
      <c r="C26" s="3">
        <v>148159</v>
      </c>
      <c r="D26" s="3">
        <v>202145</v>
      </c>
      <c r="E26" s="3">
        <v>160791.20000000001</v>
      </c>
      <c r="F26" s="3">
        <v>511095.2</v>
      </c>
      <c r="G26" s="8">
        <f t="shared" si="1"/>
        <v>6.4694549582772796</v>
      </c>
      <c r="H26" s="8">
        <f t="shared" si="1"/>
        <v>7.7602482726638247</v>
      </c>
      <c r="I26" s="8">
        <f t="shared" si="1"/>
        <v>8.2106422794521468</v>
      </c>
      <c r="J26" s="8">
        <f t="shared" si="1"/>
        <v>7.4576121018322201</v>
      </c>
      <c r="M26" s="15"/>
      <c r="N26" s="16"/>
      <c r="O26" s="15"/>
      <c r="P26" s="15"/>
    </row>
    <row r="27" spans="2:16" x14ac:dyDescent="0.3">
      <c r="B27" s="10" t="s">
        <v>43</v>
      </c>
      <c r="C27" s="3">
        <v>168049.5</v>
      </c>
      <c r="D27" s="3">
        <v>236219</v>
      </c>
      <c r="E27" s="3">
        <v>225589.3</v>
      </c>
      <c r="F27" s="3">
        <v>629857.69999999995</v>
      </c>
      <c r="G27" s="8">
        <f t="shared" si="1"/>
        <v>7.337986021848268</v>
      </c>
      <c r="H27" s="8">
        <f t="shared" si="1"/>
        <v>9.0683325668227059</v>
      </c>
      <c r="I27" s="8">
        <f t="shared" si="1"/>
        <v>11.519492636238887</v>
      </c>
      <c r="J27" s="8">
        <f t="shared" si="1"/>
        <v>9.1905273341487224</v>
      </c>
      <c r="M27" s="15"/>
      <c r="N27" s="15"/>
      <c r="O27" s="15"/>
      <c r="P27" s="15"/>
    </row>
    <row r="28" spans="2:16" x14ac:dyDescent="0.3">
      <c r="B28" s="10" t="s">
        <v>35</v>
      </c>
      <c r="C28" s="3">
        <v>14584.08</v>
      </c>
      <c r="D28" s="3">
        <v>8230.6638999999996</v>
      </c>
      <c r="E28" s="3">
        <v>19433.71</v>
      </c>
      <c r="F28" s="3">
        <v>42248.45</v>
      </c>
      <c r="G28" s="8">
        <f t="shared" si="1"/>
        <v>0.63682293122869682</v>
      </c>
      <c r="H28" s="8">
        <f t="shared" si="1"/>
        <v>0.31597118559871129</v>
      </c>
      <c r="I28" s="8">
        <f t="shared" si="1"/>
        <v>0.99236302094027518</v>
      </c>
      <c r="J28" s="8">
        <f t="shared" si="1"/>
        <v>0.61646548823712966</v>
      </c>
    </row>
    <row r="29" spans="2:16" x14ac:dyDescent="0.3">
      <c r="B29" s="21" t="s">
        <v>7</v>
      </c>
      <c r="C29" s="5">
        <v>2290131.1</v>
      </c>
      <c r="D29" s="5">
        <v>2604878</v>
      </c>
      <c r="E29" s="5">
        <v>1958326.7</v>
      </c>
      <c r="F29" s="5">
        <v>6853335.7999999998</v>
      </c>
      <c r="G29" s="9">
        <f t="shared" si="1"/>
        <v>100</v>
      </c>
      <c r="H29" s="9">
        <f t="shared" si="1"/>
        <v>100</v>
      </c>
      <c r="I29" s="9">
        <f t="shared" si="1"/>
        <v>100</v>
      </c>
      <c r="J29" s="9">
        <f t="shared" si="1"/>
        <v>100</v>
      </c>
      <c r="N29" s="16"/>
    </row>
    <row r="30" spans="2:16" x14ac:dyDescent="0.3">
      <c r="B30" s="7" t="s">
        <v>81</v>
      </c>
      <c r="E30" s="14"/>
      <c r="F30" s="13"/>
      <c r="G30" s="14"/>
      <c r="H30" s="13"/>
    </row>
    <row r="31" spans="2:16" s="10" customFormat="1" ht="21.75" customHeight="1" x14ac:dyDescent="0.3">
      <c r="B31" s="26" t="s">
        <v>36</v>
      </c>
      <c r="C31" s="26"/>
      <c r="D31" s="26"/>
      <c r="E31" s="26"/>
      <c r="F31" s="26"/>
      <c r="G31" s="26"/>
      <c r="H31" s="26"/>
      <c r="I31" s="26"/>
      <c r="J31" s="26"/>
    </row>
    <row r="32" spans="2:16" x14ac:dyDescent="0.3">
      <c r="B32" s="7"/>
    </row>
    <row r="33" spans="2:17" ht="15.6" x14ac:dyDescent="0.3">
      <c r="B33" s="27" t="s">
        <v>49</v>
      </c>
      <c r="C33" s="27"/>
      <c r="D33" s="27"/>
      <c r="E33" s="27"/>
      <c r="F33" s="27"/>
      <c r="G33" s="27"/>
      <c r="H33" s="27"/>
      <c r="I33" s="27"/>
      <c r="J33" s="27"/>
    </row>
    <row r="34" spans="2:17" ht="30" customHeight="1" x14ac:dyDescent="0.3">
      <c r="B34" s="28" t="s">
        <v>96</v>
      </c>
      <c r="C34" s="28"/>
      <c r="D34" s="28"/>
      <c r="E34" s="28"/>
      <c r="F34" s="28"/>
      <c r="G34" s="28"/>
      <c r="H34" s="28"/>
      <c r="I34" s="28"/>
      <c r="J34" s="28"/>
      <c r="N34" s="15"/>
      <c r="Q34" s="15"/>
    </row>
    <row r="35" spans="2:17" x14ac:dyDescent="0.3">
      <c r="B35" s="29" t="s">
        <v>1</v>
      </c>
      <c r="C35" s="31" t="s">
        <v>14</v>
      </c>
      <c r="D35" s="31"/>
      <c r="E35" s="31"/>
      <c r="F35" s="31"/>
      <c r="G35" s="31"/>
      <c r="H35" s="31"/>
      <c r="I35" s="31"/>
      <c r="J35" s="31"/>
      <c r="N35" s="15"/>
      <c r="O35" s="15"/>
      <c r="P35" s="15"/>
      <c r="Q35" s="15"/>
    </row>
    <row r="36" spans="2:17" x14ac:dyDescent="0.3">
      <c r="B36" s="29"/>
      <c r="C36" s="32" t="s">
        <v>3</v>
      </c>
      <c r="D36" s="32"/>
      <c r="E36" s="32"/>
      <c r="F36" s="32"/>
      <c r="G36" s="32" t="s">
        <v>4</v>
      </c>
      <c r="H36" s="32"/>
      <c r="I36" s="32"/>
      <c r="J36" s="32"/>
      <c r="N36" s="15"/>
      <c r="Q36" s="15"/>
    </row>
    <row r="37" spans="2:17" x14ac:dyDescent="0.3">
      <c r="B37" s="30"/>
      <c r="C37" s="1" t="s">
        <v>15</v>
      </c>
      <c r="D37" s="1" t="s">
        <v>16</v>
      </c>
      <c r="E37" s="1" t="s">
        <v>17</v>
      </c>
      <c r="F37" s="1" t="s">
        <v>7</v>
      </c>
      <c r="G37" s="1" t="s">
        <v>15</v>
      </c>
      <c r="H37" s="1" t="s">
        <v>16</v>
      </c>
      <c r="I37" s="1" t="s">
        <v>17</v>
      </c>
      <c r="J37" s="1" t="s">
        <v>7</v>
      </c>
      <c r="N37" s="15"/>
      <c r="O37" s="15"/>
      <c r="P37" s="16"/>
    </row>
    <row r="38" spans="2:17" x14ac:dyDescent="0.3">
      <c r="B38" s="10" t="s">
        <v>33</v>
      </c>
      <c r="C38" s="3">
        <v>1064264.3999999999</v>
      </c>
      <c r="D38" s="3">
        <v>1573718.4</v>
      </c>
      <c r="E38" s="3">
        <v>1485196.8</v>
      </c>
      <c r="F38" s="3">
        <v>4123179.6</v>
      </c>
      <c r="G38" s="8">
        <f t="shared" ref="G38:J43" si="2">C38/C$43*100</f>
        <v>49.921540863975025</v>
      </c>
      <c r="H38" s="8">
        <f t="shared" si="2"/>
        <v>61.207959594273412</v>
      </c>
      <c r="I38" s="8">
        <f t="shared" si="2"/>
        <v>69.067327256554947</v>
      </c>
      <c r="J38" s="8">
        <f t="shared" si="2"/>
        <v>60.16310480510819</v>
      </c>
      <c r="M38" s="15"/>
      <c r="N38" s="15"/>
      <c r="O38" s="15"/>
      <c r="P38" s="15"/>
      <c r="Q38" s="15"/>
    </row>
    <row r="39" spans="2:17" x14ac:dyDescent="0.3">
      <c r="B39" s="10" t="s">
        <v>34</v>
      </c>
      <c r="C39" s="3">
        <v>579622.40000000002</v>
      </c>
      <c r="D39" s="3">
        <v>535593.32999999996</v>
      </c>
      <c r="E39" s="3">
        <v>431739.1</v>
      </c>
      <c r="F39" s="3">
        <v>1546954.9</v>
      </c>
      <c r="G39" s="8">
        <f t="shared" si="2"/>
        <v>27.188397288564087</v>
      </c>
      <c r="H39" s="8">
        <f t="shared" si="2"/>
        <v>20.831283984226367</v>
      </c>
      <c r="I39" s="8">
        <f t="shared" si="2"/>
        <v>20.077518150557889</v>
      </c>
      <c r="J39" s="8">
        <f t="shared" si="2"/>
        <v>22.572291000245457</v>
      </c>
      <c r="L39" s="20"/>
      <c r="M39" s="15"/>
      <c r="N39" s="15"/>
      <c r="O39" s="15"/>
      <c r="P39" s="15"/>
      <c r="Q39" s="15"/>
    </row>
    <row r="40" spans="2:17" x14ac:dyDescent="0.3">
      <c r="B40" s="10" t="s">
        <v>19</v>
      </c>
      <c r="C40" s="3">
        <v>170100.3</v>
      </c>
      <c r="D40" s="3">
        <v>215523.20000000001</v>
      </c>
      <c r="E40" s="3">
        <v>125471.71</v>
      </c>
      <c r="F40" s="3">
        <v>511095.2</v>
      </c>
      <c r="G40" s="8">
        <f t="shared" si="2"/>
        <v>7.9789092611050521</v>
      </c>
      <c r="H40" s="8">
        <f t="shared" si="2"/>
        <v>8.3825259444310429</v>
      </c>
      <c r="I40" s="8">
        <f t="shared" si="2"/>
        <v>5.8349140369879313</v>
      </c>
      <c r="J40" s="8">
        <f t="shared" si="2"/>
        <v>7.4576121018322201</v>
      </c>
      <c r="L40" s="20"/>
      <c r="M40" s="15"/>
      <c r="N40" s="15"/>
      <c r="O40" s="15"/>
      <c r="P40" s="15"/>
      <c r="Q40" s="15"/>
    </row>
    <row r="41" spans="2:17" x14ac:dyDescent="0.3">
      <c r="B41" s="10" t="s">
        <v>43</v>
      </c>
      <c r="C41" s="3">
        <v>298537</v>
      </c>
      <c r="D41" s="3">
        <v>236913.4</v>
      </c>
      <c r="E41" s="3">
        <v>94407.264999999999</v>
      </c>
      <c r="F41" s="3">
        <v>629857.69999999995</v>
      </c>
      <c r="G41" s="8">
        <f t="shared" si="2"/>
        <v>14.003500488138581</v>
      </c>
      <c r="H41" s="8">
        <f t="shared" si="2"/>
        <v>9.2144730687154279</v>
      </c>
      <c r="I41" s="8">
        <f t="shared" si="2"/>
        <v>4.3902986238263537</v>
      </c>
      <c r="J41" s="8">
        <f t="shared" si="2"/>
        <v>9.1905273341487224</v>
      </c>
      <c r="L41" s="19"/>
      <c r="M41" s="15"/>
      <c r="N41" s="15"/>
      <c r="O41" s="15"/>
      <c r="P41" s="15"/>
      <c r="Q41" s="15"/>
    </row>
    <row r="42" spans="2:17" x14ac:dyDescent="0.3">
      <c r="B42" s="10" t="s">
        <v>35</v>
      </c>
      <c r="C42" s="3">
        <v>19349.98</v>
      </c>
      <c r="D42" s="3">
        <v>9352.5190000000002</v>
      </c>
      <c r="E42" s="3">
        <v>13545.95</v>
      </c>
      <c r="F42" s="3">
        <v>42248.45</v>
      </c>
      <c r="G42" s="8">
        <f t="shared" si="2"/>
        <v>0.90765116007554092</v>
      </c>
      <c r="H42" s="8">
        <f t="shared" si="2"/>
        <v>0.36375542476765499</v>
      </c>
      <c r="I42" s="8">
        <f t="shared" si="2"/>
        <v>0.62993844428625922</v>
      </c>
      <c r="J42" s="8">
        <f t="shared" si="2"/>
        <v>0.61646548823712966</v>
      </c>
      <c r="L42" s="20"/>
      <c r="M42" s="15"/>
      <c r="N42" s="15"/>
      <c r="O42" s="15"/>
      <c r="P42" s="15"/>
      <c r="Q42" s="15"/>
    </row>
    <row r="43" spans="2:17" x14ac:dyDescent="0.3">
      <c r="B43" s="21" t="s">
        <v>7</v>
      </c>
      <c r="C43" s="5">
        <v>2131874.1</v>
      </c>
      <c r="D43" s="5">
        <v>2571100.9</v>
      </c>
      <c r="E43" s="5">
        <v>2150360.9</v>
      </c>
      <c r="F43" s="5">
        <v>6853335.7999999998</v>
      </c>
      <c r="G43" s="9">
        <f t="shared" si="2"/>
        <v>100</v>
      </c>
      <c r="H43" s="9">
        <f t="shared" si="2"/>
        <v>100</v>
      </c>
      <c r="I43" s="9">
        <f t="shared" si="2"/>
        <v>100</v>
      </c>
      <c r="J43" s="9">
        <f t="shared" si="2"/>
        <v>100</v>
      </c>
      <c r="M43" s="15"/>
      <c r="N43" s="15"/>
      <c r="O43" s="15"/>
      <c r="P43" s="15"/>
      <c r="Q43" s="15"/>
    </row>
    <row r="44" spans="2:17" x14ac:dyDescent="0.3">
      <c r="B44" s="7" t="s">
        <v>81</v>
      </c>
      <c r="E44" s="14"/>
      <c r="F44" s="13"/>
      <c r="G44" s="14"/>
      <c r="H44" s="13"/>
      <c r="M44" s="15"/>
      <c r="N44" s="15"/>
      <c r="O44" s="15"/>
      <c r="P44" s="16"/>
      <c r="Q44" s="16"/>
    </row>
    <row r="45" spans="2:17" s="10" customFormat="1" ht="21.75" customHeight="1" x14ac:dyDescent="0.3">
      <c r="B45" s="26" t="s">
        <v>36</v>
      </c>
      <c r="C45" s="26"/>
      <c r="D45" s="26"/>
      <c r="E45" s="26"/>
      <c r="F45" s="26"/>
      <c r="G45" s="26"/>
      <c r="H45" s="26"/>
      <c r="I45" s="26"/>
      <c r="J45" s="26"/>
    </row>
    <row r="47" spans="2:17" x14ac:dyDescent="0.3">
      <c r="M47" s="15"/>
      <c r="P47" s="15"/>
    </row>
    <row r="48" spans="2:17" x14ac:dyDescent="0.3">
      <c r="M48" s="15"/>
    </row>
    <row r="50" spans="13:16" x14ac:dyDescent="0.3">
      <c r="N50" s="15"/>
      <c r="P50" s="15"/>
    </row>
    <row r="54" spans="13:16" x14ac:dyDescent="0.3">
      <c r="M54" s="15"/>
      <c r="N54" s="15"/>
      <c r="O54" s="15"/>
    </row>
    <row r="56" spans="13:16" x14ac:dyDescent="0.3">
      <c r="M56" s="15"/>
      <c r="N56" s="15"/>
      <c r="O56" s="15"/>
      <c r="P56" s="16"/>
    </row>
    <row r="59" spans="13:16" x14ac:dyDescent="0.3">
      <c r="M59" s="15"/>
      <c r="N59" s="15"/>
      <c r="O59" s="15"/>
      <c r="P59" s="15"/>
    </row>
  </sheetData>
  <mergeCells count="22">
    <mergeCell ref="B45:J45"/>
    <mergeCell ref="B31:J31"/>
    <mergeCell ref="B33:J33"/>
    <mergeCell ref="B34:J34"/>
    <mergeCell ref="B35:B37"/>
    <mergeCell ref="C35:J35"/>
    <mergeCell ref="C36:F36"/>
    <mergeCell ref="G36:J36"/>
    <mergeCell ref="B17:H17"/>
    <mergeCell ref="B19:J19"/>
    <mergeCell ref="B20:J20"/>
    <mergeCell ref="B21:B23"/>
    <mergeCell ref="C21:J21"/>
    <mergeCell ref="C22:F22"/>
    <mergeCell ref="G22:J22"/>
    <mergeCell ref="K3:L4"/>
    <mergeCell ref="B5:H5"/>
    <mergeCell ref="B6:H6"/>
    <mergeCell ref="B7:B9"/>
    <mergeCell ref="C7:H7"/>
    <mergeCell ref="C8:E8"/>
    <mergeCell ref="F8:H8"/>
  </mergeCells>
  <hyperlinks>
    <hyperlink ref="K3:L4" location="Índice!A1" display="Da clic aquí para regresar al índice" xr:uid="{00000000-0004-0000-0500-000000000000}"/>
  </hyperlink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B3:Q59"/>
  <sheetViews>
    <sheetView zoomScaleNormal="100" workbookViewId="0"/>
  </sheetViews>
  <sheetFormatPr baseColWidth="10" defaultColWidth="11.44140625" defaultRowHeight="14.4" x14ac:dyDescent="0.3"/>
  <cols>
    <col min="1" max="1" width="2.77734375" style="12" customWidth="1"/>
    <col min="2" max="2" width="30.5546875" style="12" customWidth="1"/>
    <col min="3" max="6" width="11.44140625" style="12"/>
    <col min="7" max="10" width="8.5546875" style="12" customWidth="1"/>
    <col min="11" max="12" width="11.44140625" style="10"/>
    <col min="13" max="16384" width="11.44140625" style="12"/>
  </cols>
  <sheetData>
    <row r="3" spans="2:14" x14ac:dyDescent="0.3">
      <c r="K3" s="33" t="s">
        <v>30</v>
      </c>
      <c r="L3" s="33"/>
    </row>
    <row r="4" spans="2:14" x14ac:dyDescent="0.3">
      <c r="K4" s="33"/>
      <c r="L4" s="33"/>
    </row>
    <row r="5" spans="2:14" ht="15.6" x14ac:dyDescent="0.3">
      <c r="B5" s="27" t="s">
        <v>50</v>
      </c>
      <c r="C5" s="27"/>
      <c r="D5" s="27"/>
      <c r="E5" s="27"/>
      <c r="F5" s="27"/>
      <c r="G5" s="27"/>
      <c r="H5" s="27"/>
    </row>
    <row r="6" spans="2:14" ht="30" customHeight="1" x14ac:dyDescent="0.3">
      <c r="B6" s="28" t="s">
        <v>97</v>
      </c>
      <c r="C6" s="28"/>
      <c r="D6" s="28"/>
      <c r="E6" s="28"/>
      <c r="F6" s="28"/>
      <c r="G6" s="28"/>
      <c r="H6" s="28"/>
    </row>
    <row r="7" spans="2:14" x14ac:dyDescent="0.3">
      <c r="B7" s="29" t="s">
        <v>1</v>
      </c>
      <c r="C7" s="31" t="s">
        <v>2</v>
      </c>
      <c r="D7" s="31"/>
      <c r="E7" s="31"/>
      <c r="F7" s="31"/>
      <c r="G7" s="31"/>
      <c r="H7" s="31"/>
    </row>
    <row r="8" spans="2:14" x14ac:dyDescent="0.3">
      <c r="B8" s="29"/>
      <c r="C8" s="32" t="s">
        <v>3</v>
      </c>
      <c r="D8" s="32"/>
      <c r="E8" s="32"/>
      <c r="F8" s="32" t="s">
        <v>4</v>
      </c>
      <c r="G8" s="32"/>
      <c r="H8" s="32"/>
    </row>
    <row r="9" spans="2:14" x14ac:dyDescent="0.3">
      <c r="B9" s="30"/>
      <c r="C9" s="1" t="s">
        <v>5</v>
      </c>
      <c r="D9" s="1" t="s">
        <v>6</v>
      </c>
      <c r="E9" s="1" t="s">
        <v>7</v>
      </c>
      <c r="F9" s="1" t="s">
        <v>5</v>
      </c>
      <c r="G9" s="1" t="s">
        <v>6</v>
      </c>
      <c r="H9" s="2" t="s">
        <v>7</v>
      </c>
    </row>
    <row r="10" spans="2:14" x14ac:dyDescent="0.3">
      <c r="B10" s="10" t="s">
        <v>33</v>
      </c>
      <c r="C10" s="3">
        <v>1906405.9</v>
      </c>
      <c r="D10" s="3">
        <v>1824380.4</v>
      </c>
      <c r="E10" s="3">
        <v>3730786.2</v>
      </c>
      <c r="F10" s="4">
        <f t="shared" ref="F10:H15" si="0">C10/C$15*100</f>
        <v>60.110001845797633</v>
      </c>
      <c r="G10" s="4">
        <f t="shared" si="0"/>
        <v>49.551220389812912</v>
      </c>
      <c r="H10" s="4">
        <f t="shared" si="0"/>
        <v>54.43752223552216</v>
      </c>
    </row>
    <row r="11" spans="2:14" x14ac:dyDescent="0.3">
      <c r="B11" s="10" t="s">
        <v>34</v>
      </c>
      <c r="C11" s="3">
        <v>511192.5</v>
      </c>
      <c r="D11" s="3">
        <v>856074.2</v>
      </c>
      <c r="E11" s="3">
        <v>1367266.6</v>
      </c>
      <c r="F11" s="4">
        <f t="shared" si="0"/>
        <v>16.118174056510163</v>
      </c>
      <c r="G11" s="4">
        <f t="shared" si="0"/>
        <v>23.251467377216272</v>
      </c>
      <c r="H11" s="4">
        <f t="shared" si="0"/>
        <v>19.950380951711139</v>
      </c>
      <c r="L11" s="20"/>
      <c r="M11" s="15"/>
    </row>
    <row r="12" spans="2:14" x14ac:dyDescent="0.3">
      <c r="B12" s="10" t="s">
        <v>19</v>
      </c>
      <c r="C12" s="3">
        <v>241859.7</v>
      </c>
      <c r="D12" s="3">
        <v>370585.59999999998</v>
      </c>
      <c r="E12" s="3">
        <v>612445.30000000005</v>
      </c>
      <c r="F12" s="4">
        <f t="shared" si="0"/>
        <v>7.6259662296597295</v>
      </c>
      <c r="G12" s="4">
        <f t="shared" si="0"/>
        <v>10.065317923219878</v>
      </c>
      <c r="H12" s="4">
        <f t="shared" si="0"/>
        <v>8.9364554411590351</v>
      </c>
      <c r="L12" s="20"/>
      <c r="M12" s="15"/>
      <c r="N12" s="15"/>
    </row>
    <row r="13" spans="2:14" x14ac:dyDescent="0.3">
      <c r="B13" s="10" t="s">
        <v>43</v>
      </c>
      <c r="C13" s="3">
        <v>492647.1</v>
      </c>
      <c r="D13" s="3">
        <v>609917.19999999995</v>
      </c>
      <c r="E13" s="3">
        <v>1102564.3</v>
      </c>
      <c r="F13" s="4">
        <f t="shared" si="0"/>
        <v>15.533427634863514</v>
      </c>
      <c r="G13" s="4">
        <f t="shared" si="0"/>
        <v>16.565701756463508</v>
      </c>
      <c r="H13" s="4">
        <f t="shared" si="0"/>
        <v>16.087994695955217</v>
      </c>
      <c r="L13" s="20"/>
      <c r="M13" s="15"/>
    </row>
    <row r="14" spans="2:14" x14ac:dyDescent="0.3">
      <c r="B14" s="10" t="s">
        <v>35</v>
      </c>
      <c r="C14" s="3">
        <v>19423.47</v>
      </c>
      <c r="D14" s="3">
        <v>20849.84</v>
      </c>
      <c r="E14" s="3">
        <v>40273.31</v>
      </c>
      <c r="F14" s="4">
        <f t="shared" si="0"/>
        <v>0.61243244030654498</v>
      </c>
      <c r="G14" s="4">
        <f t="shared" si="0"/>
        <v>0.56629363971041169</v>
      </c>
      <c r="H14" s="4">
        <f t="shared" si="0"/>
        <v>0.58764536242336174</v>
      </c>
      <c r="L14" s="20"/>
      <c r="M14" s="15"/>
      <c r="N14" s="15"/>
    </row>
    <row r="15" spans="2:14" x14ac:dyDescent="0.3">
      <c r="B15" s="21" t="s">
        <v>7</v>
      </c>
      <c r="C15" s="5">
        <v>3171528.6</v>
      </c>
      <c r="D15" s="5">
        <v>3681807.2</v>
      </c>
      <c r="E15" s="5">
        <v>6853335.7999999998</v>
      </c>
      <c r="F15" s="6">
        <f t="shared" si="0"/>
        <v>100</v>
      </c>
      <c r="G15" s="6">
        <f t="shared" si="0"/>
        <v>100</v>
      </c>
      <c r="H15" s="6">
        <f t="shared" si="0"/>
        <v>100</v>
      </c>
    </row>
    <row r="16" spans="2:14" x14ac:dyDescent="0.3">
      <c r="B16" s="7" t="s">
        <v>81</v>
      </c>
      <c r="E16" s="13"/>
      <c r="F16" s="14"/>
      <c r="G16" s="13"/>
    </row>
    <row r="17" spans="2:16" s="10" customFormat="1" ht="21.75" customHeight="1" x14ac:dyDescent="0.3">
      <c r="B17" s="26" t="s">
        <v>36</v>
      </c>
      <c r="C17" s="26"/>
      <c r="D17" s="26"/>
      <c r="E17" s="26"/>
      <c r="F17" s="26"/>
      <c r="G17" s="26"/>
      <c r="H17" s="26"/>
    </row>
    <row r="18" spans="2:16" x14ac:dyDescent="0.3">
      <c r="B18" s="7"/>
    </row>
    <row r="19" spans="2:16" ht="15.6" x14ac:dyDescent="0.3">
      <c r="B19" s="27" t="s">
        <v>51</v>
      </c>
      <c r="C19" s="27"/>
      <c r="D19" s="27"/>
      <c r="E19" s="27"/>
      <c r="F19" s="27"/>
      <c r="G19" s="27"/>
      <c r="H19" s="27"/>
      <c r="I19" s="27"/>
      <c r="J19" s="27"/>
    </row>
    <row r="20" spans="2:16" ht="30" customHeight="1" x14ac:dyDescent="0.3">
      <c r="B20" s="28" t="s">
        <v>98</v>
      </c>
      <c r="C20" s="28"/>
      <c r="D20" s="28"/>
      <c r="E20" s="28"/>
      <c r="F20" s="28"/>
      <c r="G20" s="28"/>
      <c r="H20" s="28"/>
      <c r="I20" s="28"/>
      <c r="J20" s="28"/>
    </row>
    <row r="21" spans="2:16" x14ac:dyDescent="0.3">
      <c r="B21" s="29" t="s">
        <v>1</v>
      </c>
      <c r="C21" s="31" t="s">
        <v>9</v>
      </c>
      <c r="D21" s="31"/>
      <c r="E21" s="31"/>
      <c r="F21" s="31"/>
      <c r="G21" s="31"/>
      <c r="H21" s="31"/>
      <c r="I21" s="31"/>
      <c r="J21" s="31"/>
    </row>
    <row r="22" spans="2:16" x14ac:dyDescent="0.3">
      <c r="B22" s="29"/>
      <c r="C22" s="32" t="s">
        <v>3</v>
      </c>
      <c r="D22" s="32"/>
      <c r="E22" s="32"/>
      <c r="F22" s="32"/>
      <c r="G22" s="32" t="s">
        <v>4</v>
      </c>
      <c r="H22" s="32"/>
      <c r="I22" s="32"/>
      <c r="J22" s="32"/>
    </row>
    <row r="23" spans="2:16" x14ac:dyDescent="0.3">
      <c r="B23" s="30"/>
      <c r="C23" s="1" t="s">
        <v>10</v>
      </c>
      <c r="D23" s="1" t="s">
        <v>11</v>
      </c>
      <c r="E23" s="1" t="s">
        <v>12</v>
      </c>
      <c r="F23" s="1" t="s">
        <v>7</v>
      </c>
      <c r="G23" s="1" t="s">
        <v>10</v>
      </c>
      <c r="H23" s="1" t="s">
        <v>11</v>
      </c>
      <c r="I23" s="1" t="s">
        <v>12</v>
      </c>
      <c r="J23" s="2" t="s">
        <v>7</v>
      </c>
    </row>
    <row r="24" spans="2:16" x14ac:dyDescent="0.3">
      <c r="B24" s="10" t="s">
        <v>33</v>
      </c>
      <c r="C24" s="3">
        <v>1190259.8999999999</v>
      </c>
      <c r="D24" s="3">
        <v>1439202.5</v>
      </c>
      <c r="E24" s="3">
        <v>1101323.8999999999</v>
      </c>
      <c r="F24" s="3">
        <v>3730786.2</v>
      </c>
      <c r="G24" s="8">
        <f t="shared" ref="G24:J29" si="1">C24/C$29*100</f>
        <v>51.973439424494075</v>
      </c>
      <c r="H24" s="8">
        <f t="shared" si="1"/>
        <v>55.250284274349895</v>
      </c>
      <c r="I24" s="8">
        <f t="shared" si="1"/>
        <v>56.238006661503412</v>
      </c>
      <c r="J24" s="8">
        <f t="shared" si="1"/>
        <v>54.43752223552216</v>
      </c>
      <c r="M24" s="15"/>
      <c r="N24" s="15"/>
      <c r="O24" s="16"/>
    </row>
    <row r="25" spans="2:16" x14ac:dyDescent="0.3">
      <c r="B25" s="10" t="s">
        <v>34</v>
      </c>
      <c r="C25" s="3">
        <v>503564.1</v>
      </c>
      <c r="D25" s="3">
        <v>558757.6</v>
      </c>
      <c r="E25" s="3">
        <v>304945</v>
      </c>
      <c r="F25" s="3">
        <v>1367266.6</v>
      </c>
      <c r="G25" s="8">
        <f t="shared" si="1"/>
        <v>21.98843987577829</v>
      </c>
      <c r="H25" s="8">
        <f t="shared" si="1"/>
        <v>21.450432611431321</v>
      </c>
      <c r="I25" s="8">
        <f t="shared" si="1"/>
        <v>15.571712319502154</v>
      </c>
      <c r="J25" s="8">
        <f t="shared" si="1"/>
        <v>19.950380951711139</v>
      </c>
      <c r="M25" s="15"/>
      <c r="N25" s="15"/>
      <c r="O25" s="16"/>
      <c r="P25" s="15"/>
    </row>
    <row r="26" spans="2:16" x14ac:dyDescent="0.3">
      <c r="B26" s="10" t="s">
        <v>19</v>
      </c>
      <c r="C26" s="3">
        <v>257400.4</v>
      </c>
      <c r="D26" s="3">
        <v>208735.9</v>
      </c>
      <c r="E26" s="3">
        <v>146309</v>
      </c>
      <c r="F26" s="3">
        <v>612445.30000000005</v>
      </c>
      <c r="G26" s="8">
        <f t="shared" si="1"/>
        <v>11.239548687845861</v>
      </c>
      <c r="H26" s="8">
        <f t="shared" si="1"/>
        <v>8.0132697193496192</v>
      </c>
      <c r="I26" s="8">
        <f t="shared" si="1"/>
        <v>7.4711231787831931</v>
      </c>
      <c r="J26" s="8">
        <f t="shared" si="1"/>
        <v>8.9364554411590351</v>
      </c>
      <c r="M26" s="15"/>
      <c r="N26" s="15"/>
      <c r="O26" s="15"/>
    </row>
    <row r="27" spans="2:16" x14ac:dyDescent="0.3">
      <c r="B27" s="10" t="s">
        <v>43</v>
      </c>
      <c r="C27" s="3">
        <v>327348.40000000002</v>
      </c>
      <c r="D27" s="3">
        <v>385386.6</v>
      </c>
      <c r="E27" s="3">
        <v>389829.32</v>
      </c>
      <c r="F27" s="3">
        <v>1102564.3</v>
      </c>
      <c r="G27" s="8">
        <f t="shared" si="1"/>
        <v>14.293871647784705</v>
      </c>
      <c r="H27" s="8">
        <f t="shared" si="1"/>
        <v>14.794804209640528</v>
      </c>
      <c r="I27" s="8">
        <f t="shared" si="1"/>
        <v>19.906245469665507</v>
      </c>
      <c r="J27" s="8">
        <f t="shared" si="1"/>
        <v>16.087994695955217</v>
      </c>
      <c r="M27" s="15"/>
      <c r="N27" s="15"/>
      <c r="O27" s="15"/>
      <c r="P27" s="15"/>
    </row>
    <row r="28" spans="2:16" x14ac:dyDescent="0.3">
      <c r="B28" s="10" t="s">
        <v>35</v>
      </c>
      <c r="C28" s="3">
        <v>11558.22</v>
      </c>
      <c r="D28" s="3">
        <v>12795.49</v>
      </c>
      <c r="E28" s="3">
        <v>15919.59</v>
      </c>
      <c r="F28" s="3">
        <v>40273.31</v>
      </c>
      <c r="G28" s="8">
        <f t="shared" si="1"/>
        <v>0.50469687084726289</v>
      </c>
      <c r="H28" s="8">
        <f t="shared" si="1"/>
        <v>0.49121264028488093</v>
      </c>
      <c r="I28" s="8">
        <f t="shared" si="1"/>
        <v>0.81291798758603462</v>
      </c>
      <c r="J28" s="8">
        <f t="shared" si="1"/>
        <v>0.58764536242336174</v>
      </c>
    </row>
    <row r="29" spans="2:16" x14ac:dyDescent="0.3">
      <c r="B29" s="21" t="s">
        <v>7</v>
      </c>
      <c r="C29" s="5">
        <v>2290131.1</v>
      </c>
      <c r="D29" s="5">
        <v>2604878</v>
      </c>
      <c r="E29" s="5">
        <v>1958326.7</v>
      </c>
      <c r="F29" s="5">
        <v>6853335.7999999998</v>
      </c>
      <c r="G29" s="9">
        <f t="shared" si="1"/>
        <v>100</v>
      </c>
      <c r="H29" s="9">
        <f t="shared" si="1"/>
        <v>100</v>
      </c>
      <c r="I29" s="9">
        <f t="shared" si="1"/>
        <v>100</v>
      </c>
      <c r="J29" s="9">
        <f t="shared" si="1"/>
        <v>100</v>
      </c>
      <c r="N29" s="16"/>
    </row>
    <row r="30" spans="2:16" x14ac:dyDescent="0.3">
      <c r="B30" s="7" t="s">
        <v>81</v>
      </c>
      <c r="E30" s="14"/>
      <c r="F30" s="13"/>
      <c r="G30" s="14"/>
      <c r="H30" s="13"/>
    </row>
    <row r="31" spans="2:16" s="10" customFormat="1" ht="21" customHeight="1" x14ac:dyDescent="0.3">
      <c r="B31" s="26" t="s">
        <v>36</v>
      </c>
      <c r="C31" s="26"/>
      <c r="D31" s="26"/>
      <c r="E31" s="26"/>
      <c r="F31" s="26"/>
      <c r="G31" s="26"/>
      <c r="H31" s="26"/>
      <c r="I31" s="26"/>
      <c r="J31" s="26"/>
    </row>
    <row r="32" spans="2:16" x14ac:dyDescent="0.3">
      <c r="B32" s="7"/>
    </row>
    <row r="33" spans="2:17" ht="15.6" x14ac:dyDescent="0.3">
      <c r="B33" s="27" t="s">
        <v>52</v>
      </c>
      <c r="C33" s="27"/>
      <c r="D33" s="27"/>
      <c r="E33" s="27"/>
      <c r="F33" s="27"/>
      <c r="G33" s="27"/>
      <c r="H33" s="27"/>
      <c r="I33" s="27"/>
      <c r="J33" s="27"/>
    </row>
    <row r="34" spans="2:17" ht="30" customHeight="1" x14ac:dyDescent="0.3">
      <c r="B34" s="28" t="s">
        <v>99</v>
      </c>
      <c r="C34" s="28"/>
      <c r="D34" s="28"/>
      <c r="E34" s="28"/>
      <c r="F34" s="28"/>
      <c r="G34" s="28"/>
      <c r="H34" s="28"/>
      <c r="I34" s="28"/>
      <c r="J34" s="28"/>
      <c r="N34" s="15"/>
      <c r="Q34" s="15"/>
    </row>
    <row r="35" spans="2:17" x14ac:dyDescent="0.3">
      <c r="B35" s="29" t="s">
        <v>1</v>
      </c>
      <c r="C35" s="31" t="s">
        <v>14</v>
      </c>
      <c r="D35" s="31"/>
      <c r="E35" s="31"/>
      <c r="F35" s="31"/>
      <c r="G35" s="31"/>
      <c r="H35" s="31"/>
      <c r="I35" s="31"/>
      <c r="J35" s="31"/>
      <c r="N35" s="15"/>
      <c r="O35" s="15"/>
      <c r="P35" s="15"/>
      <c r="Q35" s="15"/>
    </row>
    <row r="36" spans="2:17" x14ac:dyDescent="0.3">
      <c r="B36" s="29"/>
      <c r="C36" s="32" t="s">
        <v>3</v>
      </c>
      <c r="D36" s="32"/>
      <c r="E36" s="32"/>
      <c r="F36" s="32"/>
      <c r="G36" s="32" t="s">
        <v>4</v>
      </c>
      <c r="H36" s="32"/>
      <c r="I36" s="32"/>
      <c r="J36" s="32"/>
      <c r="N36" s="15"/>
      <c r="Q36" s="15"/>
    </row>
    <row r="37" spans="2:17" x14ac:dyDescent="0.3">
      <c r="B37" s="30"/>
      <c r="C37" s="1" t="s">
        <v>15</v>
      </c>
      <c r="D37" s="1" t="s">
        <v>16</v>
      </c>
      <c r="E37" s="1" t="s">
        <v>17</v>
      </c>
      <c r="F37" s="1" t="s">
        <v>7</v>
      </c>
      <c r="G37" s="1" t="s">
        <v>15</v>
      </c>
      <c r="H37" s="1" t="s">
        <v>16</v>
      </c>
      <c r="I37" s="1" t="s">
        <v>17</v>
      </c>
      <c r="J37" s="1" t="s">
        <v>7</v>
      </c>
      <c r="L37" s="20"/>
      <c r="N37" s="15"/>
      <c r="O37" s="15"/>
      <c r="P37" s="16"/>
    </row>
    <row r="38" spans="2:17" x14ac:dyDescent="0.3">
      <c r="B38" s="10" t="s">
        <v>33</v>
      </c>
      <c r="C38" s="3">
        <v>967358.6</v>
      </c>
      <c r="D38" s="3">
        <v>1393468.3</v>
      </c>
      <c r="E38" s="3">
        <v>1369959.3</v>
      </c>
      <c r="F38" s="3">
        <v>3730786.2</v>
      </c>
      <c r="G38" s="8">
        <f t="shared" ref="G38:J43" si="2">C38/C$43*100</f>
        <v>45.375972249017892</v>
      </c>
      <c r="H38" s="8">
        <f t="shared" si="2"/>
        <v>54.197340135503822</v>
      </c>
      <c r="I38" s="8">
        <f t="shared" si="2"/>
        <v>63.708343097198252</v>
      </c>
      <c r="J38" s="8">
        <f t="shared" si="2"/>
        <v>54.43752223552216</v>
      </c>
      <c r="L38" s="20"/>
      <c r="M38" s="15"/>
      <c r="N38" s="15"/>
      <c r="O38" s="15"/>
      <c r="P38" s="15"/>
      <c r="Q38" s="15"/>
    </row>
    <row r="39" spans="2:17" x14ac:dyDescent="0.3">
      <c r="B39" s="10" t="s">
        <v>34</v>
      </c>
      <c r="C39" s="3">
        <v>489367.5</v>
      </c>
      <c r="D39" s="3">
        <v>494008.1</v>
      </c>
      <c r="E39" s="3">
        <v>383891</v>
      </c>
      <c r="F39" s="3">
        <v>1367266.6</v>
      </c>
      <c r="G39" s="8">
        <f t="shared" si="2"/>
        <v>22.954803006425191</v>
      </c>
      <c r="H39" s="8">
        <f t="shared" si="2"/>
        <v>19.213874492440183</v>
      </c>
      <c r="I39" s="8">
        <f t="shared" si="2"/>
        <v>17.852398636898577</v>
      </c>
      <c r="J39" s="8">
        <f t="shared" si="2"/>
        <v>19.950380951711139</v>
      </c>
      <c r="L39" s="20"/>
      <c r="M39" s="15"/>
      <c r="N39" s="15"/>
      <c r="O39" s="15"/>
      <c r="P39" s="15"/>
      <c r="Q39" s="15"/>
    </row>
    <row r="40" spans="2:17" x14ac:dyDescent="0.3">
      <c r="B40" s="10" t="s">
        <v>19</v>
      </c>
      <c r="C40" s="3">
        <v>207165.6</v>
      </c>
      <c r="D40" s="3">
        <v>234599.9</v>
      </c>
      <c r="E40" s="3">
        <v>170679.8</v>
      </c>
      <c r="F40" s="3">
        <v>612445.30000000005</v>
      </c>
      <c r="G40" s="8">
        <f t="shared" si="2"/>
        <v>9.7175344453971277</v>
      </c>
      <c r="H40" s="8">
        <f t="shared" si="2"/>
        <v>9.1244921582035143</v>
      </c>
      <c r="I40" s="8">
        <f t="shared" si="2"/>
        <v>7.9372629961789203</v>
      </c>
      <c r="J40" s="8">
        <f t="shared" si="2"/>
        <v>8.9364554411590351</v>
      </c>
      <c r="L40" s="20"/>
      <c r="M40" s="15"/>
      <c r="N40" s="15"/>
      <c r="O40" s="15"/>
      <c r="P40" s="15"/>
      <c r="Q40" s="15"/>
    </row>
    <row r="41" spans="2:17" x14ac:dyDescent="0.3">
      <c r="B41" s="10" t="s">
        <v>43</v>
      </c>
      <c r="C41" s="3">
        <v>439061.2</v>
      </c>
      <c r="D41" s="3">
        <v>442647.1</v>
      </c>
      <c r="E41" s="3">
        <v>220856</v>
      </c>
      <c r="F41" s="3">
        <v>1102564.3</v>
      </c>
      <c r="G41" s="8">
        <f t="shared" si="2"/>
        <v>20.595081107275519</v>
      </c>
      <c r="H41" s="8">
        <f t="shared" si="2"/>
        <v>17.216247717077149</v>
      </c>
      <c r="I41" s="8">
        <f t="shared" si="2"/>
        <v>10.270648057263317</v>
      </c>
      <c r="J41" s="8">
        <f t="shared" si="2"/>
        <v>16.087994695955217</v>
      </c>
      <c r="L41" s="20"/>
      <c r="M41" s="15"/>
      <c r="N41" s="15"/>
      <c r="O41" s="15"/>
      <c r="P41" s="15"/>
      <c r="Q41" s="15"/>
    </row>
    <row r="42" spans="2:17" x14ac:dyDescent="0.3">
      <c r="B42" s="10" t="s">
        <v>35</v>
      </c>
      <c r="C42" s="3">
        <v>28921.27</v>
      </c>
      <c r="D42" s="3">
        <v>6377.4089999999997</v>
      </c>
      <c r="E42" s="3">
        <v>4974.6270000000004</v>
      </c>
      <c r="F42" s="3">
        <v>40273.31</v>
      </c>
      <c r="G42" s="8">
        <f t="shared" si="2"/>
        <v>1.35661247538023</v>
      </c>
      <c r="H42" s="8">
        <f t="shared" si="2"/>
        <v>0.24804195743543164</v>
      </c>
      <c r="I42" s="8">
        <f t="shared" si="2"/>
        <v>0.23133916729977749</v>
      </c>
      <c r="J42" s="8">
        <f t="shared" si="2"/>
        <v>0.58764536242336174</v>
      </c>
      <c r="M42" s="15"/>
      <c r="N42" s="15"/>
      <c r="O42" s="15"/>
      <c r="P42" s="15"/>
      <c r="Q42" s="15"/>
    </row>
    <row r="43" spans="2:17" x14ac:dyDescent="0.3">
      <c r="B43" s="21" t="s">
        <v>7</v>
      </c>
      <c r="C43" s="5">
        <v>2131874.1</v>
      </c>
      <c r="D43" s="5">
        <v>2571100.9</v>
      </c>
      <c r="E43" s="5">
        <v>2150360.9</v>
      </c>
      <c r="F43" s="5">
        <v>6853335.7999999998</v>
      </c>
      <c r="G43" s="9">
        <f t="shared" si="2"/>
        <v>100</v>
      </c>
      <c r="H43" s="9">
        <f t="shared" si="2"/>
        <v>100</v>
      </c>
      <c r="I43" s="9">
        <f t="shared" si="2"/>
        <v>100</v>
      </c>
      <c r="J43" s="9">
        <f t="shared" si="2"/>
        <v>100</v>
      </c>
      <c r="M43" s="15"/>
      <c r="N43" s="15"/>
      <c r="O43" s="15"/>
      <c r="P43" s="15"/>
      <c r="Q43" s="15"/>
    </row>
    <row r="44" spans="2:17" x14ac:dyDescent="0.3">
      <c r="B44" s="7" t="s">
        <v>81</v>
      </c>
      <c r="E44" s="14"/>
      <c r="F44" s="13"/>
      <c r="G44" s="14"/>
      <c r="H44" s="13"/>
      <c r="M44" s="15"/>
      <c r="N44" s="15"/>
      <c r="O44" s="15"/>
      <c r="P44" s="16"/>
      <c r="Q44" s="16"/>
    </row>
    <row r="45" spans="2:17" s="10" customFormat="1" ht="21.75" customHeight="1" x14ac:dyDescent="0.3">
      <c r="B45" s="26" t="s">
        <v>36</v>
      </c>
      <c r="C45" s="26"/>
      <c r="D45" s="26"/>
      <c r="E45" s="26"/>
      <c r="F45" s="26"/>
      <c r="G45" s="26"/>
      <c r="H45" s="26"/>
      <c r="I45" s="26"/>
      <c r="J45" s="26"/>
    </row>
    <row r="47" spans="2:17" x14ac:dyDescent="0.3">
      <c r="M47" s="15"/>
      <c r="P47" s="15"/>
    </row>
    <row r="48" spans="2:17" x14ac:dyDescent="0.3">
      <c r="M48" s="15"/>
    </row>
    <row r="50" spans="13:16" x14ac:dyDescent="0.3">
      <c r="N50" s="15"/>
      <c r="P50" s="15"/>
    </row>
    <row r="54" spans="13:16" x14ac:dyDescent="0.3">
      <c r="M54" s="15"/>
      <c r="N54" s="15"/>
      <c r="O54" s="15"/>
    </row>
    <row r="56" spans="13:16" x14ac:dyDescent="0.3">
      <c r="M56" s="15"/>
      <c r="N56" s="15"/>
      <c r="O56" s="15"/>
      <c r="P56" s="16"/>
    </row>
    <row r="59" spans="13:16" x14ac:dyDescent="0.3">
      <c r="M59" s="15"/>
      <c r="N59" s="15"/>
      <c r="O59" s="15"/>
      <c r="P59" s="15"/>
    </row>
  </sheetData>
  <mergeCells count="22">
    <mergeCell ref="B45:J45"/>
    <mergeCell ref="B31:J31"/>
    <mergeCell ref="B33:J33"/>
    <mergeCell ref="B34:J34"/>
    <mergeCell ref="B35:B37"/>
    <mergeCell ref="C35:J35"/>
    <mergeCell ref="C36:F36"/>
    <mergeCell ref="G36:J36"/>
    <mergeCell ref="B17:H17"/>
    <mergeCell ref="B19:J19"/>
    <mergeCell ref="B20:J20"/>
    <mergeCell ref="B21:B23"/>
    <mergeCell ref="C21:J21"/>
    <mergeCell ref="C22:F22"/>
    <mergeCell ref="G22:J22"/>
    <mergeCell ref="K3:L4"/>
    <mergeCell ref="B5:H5"/>
    <mergeCell ref="B6:H6"/>
    <mergeCell ref="B7:B9"/>
    <mergeCell ref="C7:H7"/>
    <mergeCell ref="C8:E8"/>
    <mergeCell ref="F8:H8"/>
  </mergeCells>
  <hyperlinks>
    <hyperlink ref="K3:L4" location="Índice!A1" display="Da clic aquí para regresar al índice" xr:uid="{00000000-0004-0000-0600-000000000000}"/>
  </hyperlink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B3:Q59"/>
  <sheetViews>
    <sheetView zoomScaleNormal="100" workbookViewId="0"/>
  </sheetViews>
  <sheetFormatPr baseColWidth="10" defaultColWidth="11.44140625" defaultRowHeight="14.4" x14ac:dyDescent="0.3"/>
  <cols>
    <col min="1" max="1" width="2.77734375" style="12" customWidth="1"/>
    <col min="2" max="2" width="30.5546875" style="12" customWidth="1"/>
    <col min="3" max="6" width="11.44140625" style="12"/>
    <col min="7" max="10" width="8.5546875" style="12" customWidth="1"/>
    <col min="11" max="12" width="11.44140625" style="10"/>
    <col min="13" max="16384" width="11.44140625" style="12"/>
  </cols>
  <sheetData>
    <row r="3" spans="2:14" x14ac:dyDescent="0.3">
      <c r="K3" s="33" t="s">
        <v>30</v>
      </c>
      <c r="L3" s="33"/>
    </row>
    <row r="4" spans="2:14" x14ac:dyDescent="0.3">
      <c r="K4" s="33"/>
      <c r="L4" s="33"/>
    </row>
    <row r="5" spans="2:14" ht="15.6" x14ac:dyDescent="0.3">
      <c r="B5" s="27" t="s">
        <v>53</v>
      </c>
      <c r="C5" s="27"/>
      <c r="D5" s="27"/>
      <c r="E5" s="27"/>
      <c r="F5" s="27"/>
      <c r="G5" s="27"/>
      <c r="H5" s="27"/>
    </row>
    <row r="6" spans="2:14" ht="30" customHeight="1" x14ac:dyDescent="0.3">
      <c r="B6" s="28" t="s">
        <v>100</v>
      </c>
      <c r="C6" s="28"/>
      <c r="D6" s="28"/>
      <c r="E6" s="28"/>
      <c r="F6" s="28"/>
      <c r="G6" s="28"/>
      <c r="H6" s="28"/>
    </row>
    <row r="7" spans="2:14" x14ac:dyDescent="0.3">
      <c r="B7" s="29" t="s">
        <v>1</v>
      </c>
      <c r="C7" s="31" t="s">
        <v>2</v>
      </c>
      <c r="D7" s="31"/>
      <c r="E7" s="31"/>
      <c r="F7" s="31"/>
      <c r="G7" s="31"/>
      <c r="H7" s="31"/>
    </row>
    <row r="8" spans="2:14" x14ac:dyDescent="0.3">
      <c r="B8" s="29"/>
      <c r="C8" s="32" t="s">
        <v>3</v>
      </c>
      <c r="D8" s="32"/>
      <c r="E8" s="32"/>
      <c r="F8" s="32" t="s">
        <v>4</v>
      </c>
      <c r="G8" s="32"/>
      <c r="H8" s="32"/>
    </row>
    <row r="9" spans="2:14" x14ac:dyDescent="0.3">
      <c r="B9" s="30"/>
      <c r="C9" s="1" t="s">
        <v>5</v>
      </c>
      <c r="D9" s="1" t="s">
        <v>6</v>
      </c>
      <c r="E9" s="1" t="s">
        <v>7</v>
      </c>
      <c r="F9" s="1" t="s">
        <v>5</v>
      </c>
      <c r="G9" s="1" t="s">
        <v>6</v>
      </c>
      <c r="H9" s="2" t="s">
        <v>7</v>
      </c>
    </row>
    <row r="10" spans="2:14" x14ac:dyDescent="0.3">
      <c r="B10" s="10" t="s">
        <v>33</v>
      </c>
      <c r="C10" s="3">
        <v>1739257.6</v>
      </c>
      <c r="D10" s="3">
        <v>1690094.1</v>
      </c>
      <c r="E10" s="3">
        <v>3429351.6</v>
      </c>
      <c r="F10" s="4">
        <f t="shared" ref="F10:H15" si="0">C10/C$15*100</f>
        <v>54.839726181249006</v>
      </c>
      <c r="G10" s="4">
        <f t="shared" si="0"/>
        <v>45.903927288751021</v>
      </c>
      <c r="H10" s="4">
        <f t="shared" si="0"/>
        <v>50.039159032598398</v>
      </c>
    </row>
    <row r="11" spans="2:14" x14ac:dyDescent="0.3">
      <c r="B11" s="10" t="s">
        <v>34</v>
      </c>
      <c r="C11" s="3">
        <v>699628.4</v>
      </c>
      <c r="D11" s="3">
        <v>959574.74</v>
      </c>
      <c r="E11" s="3">
        <v>1659203.1</v>
      </c>
      <c r="F11" s="4">
        <f t="shared" si="0"/>
        <v>22.059659181380233</v>
      </c>
      <c r="G11" s="4">
        <f t="shared" si="0"/>
        <v>26.062601539809037</v>
      </c>
      <c r="H11" s="4">
        <f t="shared" si="0"/>
        <v>24.210153251209434</v>
      </c>
      <c r="L11" s="20"/>
      <c r="M11" s="15"/>
    </row>
    <row r="12" spans="2:14" x14ac:dyDescent="0.3">
      <c r="B12" s="10" t="s">
        <v>19</v>
      </c>
      <c r="C12" s="3">
        <v>306712.5</v>
      </c>
      <c r="D12" s="3">
        <v>470884</v>
      </c>
      <c r="E12" s="3">
        <v>777596.5</v>
      </c>
      <c r="F12" s="4">
        <f t="shared" si="0"/>
        <v>9.6708098422949735</v>
      </c>
      <c r="G12" s="4">
        <f t="shared" si="0"/>
        <v>12.789480122696267</v>
      </c>
      <c r="H12" s="4">
        <f t="shared" si="0"/>
        <v>11.346248348140186</v>
      </c>
      <c r="L12" s="19"/>
      <c r="M12" s="15"/>
      <c r="N12" s="15"/>
    </row>
    <row r="13" spans="2:14" x14ac:dyDescent="0.3">
      <c r="B13" s="10" t="s">
        <v>43</v>
      </c>
      <c r="C13" s="3">
        <v>408765.85</v>
      </c>
      <c r="D13" s="3">
        <v>535150.4</v>
      </c>
      <c r="E13" s="3">
        <v>943916.2</v>
      </c>
      <c r="F13" s="4">
        <f t="shared" si="0"/>
        <v>12.888606774663799</v>
      </c>
      <c r="G13" s="4">
        <f t="shared" si="0"/>
        <v>14.534992489557846</v>
      </c>
      <c r="H13" s="4">
        <f t="shared" si="0"/>
        <v>13.773091346260896</v>
      </c>
      <c r="L13" s="20"/>
      <c r="M13" s="15"/>
      <c r="N13" s="15"/>
    </row>
    <row r="14" spans="2:14" x14ac:dyDescent="0.3">
      <c r="B14" s="10" t="s">
        <v>35</v>
      </c>
      <c r="C14" s="3">
        <v>17164.349999999999</v>
      </c>
      <c r="D14" s="3">
        <v>26104</v>
      </c>
      <c r="E14" s="3">
        <v>43268.351000000002</v>
      </c>
      <c r="F14" s="4">
        <f t="shared" si="0"/>
        <v>0.54120117346569085</v>
      </c>
      <c r="G14" s="4">
        <f t="shared" si="0"/>
        <v>0.70899964560881945</v>
      </c>
      <c r="H14" s="4">
        <f t="shared" si="0"/>
        <v>0.63134730681079432</v>
      </c>
      <c r="L14" s="19"/>
      <c r="M14" s="15"/>
      <c r="N14" s="15"/>
    </row>
    <row r="15" spans="2:14" x14ac:dyDescent="0.3">
      <c r="B15" s="21" t="s">
        <v>7</v>
      </c>
      <c r="C15" s="5">
        <v>3171528.6</v>
      </c>
      <c r="D15" s="5">
        <v>3681807.2</v>
      </c>
      <c r="E15" s="5">
        <v>6853335.7999999998</v>
      </c>
      <c r="F15" s="6">
        <f t="shared" si="0"/>
        <v>100</v>
      </c>
      <c r="G15" s="6">
        <f t="shared" si="0"/>
        <v>100</v>
      </c>
      <c r="H15" s="6">
        <f t="shared" si="0"/>
        <v>100</v>
      </c>
    </row>
    <row r="16" spans="2:14" x14ac:dyDescent="0.3">
      <c r="B16" s="7" t="s">
        <v>81</v>
      </c>
      <c r="E16" s="13"/>
      <c r="F16" s="14"/>
      <c r="G16" s="13"/>
    </row>
    <row r="17" spans="2:16" s="10" customFormat="1" ht="21" customHeight="1" x14ac:dyDescent="0.3">
      <c r="B17" s="26" t="s">
        <v>36</v>
      </c>
      <c r="C17" s="26"/>
      <c r="D17" s="26"/>
      <c r="E17" s="26"/>
      <c r="F17" s="26"/>
      <c r="G17" s="26"/>
      <c r="H17" s="26"/>
    </row>
    <row r="18" spans="2:16" x14ac:dyDescent="0.3">
      <c r="B18" s="7"/>
    </row>
    <row r="19" spans="2:16" ht="15.6" x14ac:dyDescent="0.3">
      <c r="B19" s="27" t="s">
        <v>54</v>
      </c>
      <c r="C19" s="27"/>
      <c r="D19" s="27"/>
      <c r="E19" s="27"/>
      <c r="F19" s="27"/>
      <c r="G19" s="27"/>
      <c r="H19" s="27"/>
      <c r="I19" s="27"/>
      <c r="J19" s="27"/>
    </row>
    <row r="20" spans="2:16" ht="30" customHeight="1" x14ac:dyDescent="0.3">
      <c r="B20" s="28" t="s">
        <v>101</v>
      </c>
      <c r="C20" s="28"/>
      <c r="D20" s="28"/>
      <c r="E20" s="28"/>
      <c r="F20" s="28"/>
      <c r="G20" s="28"/>
      <c r="H20" s="28"/>
      <c r="I20" s="28"/>
      <c r="J20" s="28"/>
    </row>
    <row r="21" spans="2:16" x14ac:dyDescent="0.3">
      <c r="B21" s="29" t="s">
        <v>1</v>
      </c>
      <c r="C21" s="31" t="s">
        <v>9</v>
      </c>
      <c r="D21" s="31"/>
      <c r="E21" s="31"/>
      <c r="F21" s="31"/>
      <c r="G21" s="31"/>
      <c r="H21" s="31"/>
      <c r="I21" s="31"/>
      <c r="J21" s="31"/>
    </row>
    <row r="22" spans="2:16" x14ac:dyDescent="0.3">
      <c r="B22" s="29"/>
      <c r="C22" s="32" t="s">
        <v>3</v>
      </c>
      <c r="D22" s="32"/>
      <c r="E22" s="32"/>
      <c r="F22" s="32"/>
      <c r="G22" s="32" t="s">
        <v>4</v>
      </c>
      <c r="H22" s="32"/>
      <c r="I22" s="32"/>
      <c r="J22" s="32"/>
    </row>
    <row r="23" spans="2:16" x14ac:dyDescent="0.3">
      <c r="B23" s="30"/>
      <c r="C23" s="1" t="s">
        <v>10</v>
      </c>
      <c r="D23" s="1" t="s">
        <v>11</v>
      </c>
      <c r="E23" s="1" t="s">
        <v>12</v>
      </c>
      <c r="F23" s="1" t="s">
        <v>7</v>
      </c>
      <c r="G23" s="1" t="s">
        <v>10</v>
      </c>
      <c r="H23" s="1" t="s">
        <v>11</v>
      </c>
      <c r="I23" s="1" t="s">
        <v>12</v>
      </c>
      <c r="J23" s="2" t="s">
        <v>7</v>
      </c>
    </row>
    <row r="24" spans="2:16" x14ac:dyDescent="0.3">
      <c r="B24" s="10" t="s">
        <v>33</v>
      </c>
      <c r="C24" s="3">
        <v>1073405.5</v>
      </c>
      <c r="D24" s="3">
        <v>1366013.7</v>
      </c>
      <c r="E24" s="3">
        <v>989932.5</v>
      </c>
      <c r="F24" s="3">
        <v>3429351.6</v>
      </c>
      <c r="G24" s="8">
        <f t="shared" ref="G24:J29" si="1">C24/C$29*100</f>
        <v>46.870919311125895</v>
      </c>
      <c r="H24" s="8">
        <f t="shared" si="1"/>
        <v>52.440601824730372</v>
      </c>
      <c r="I24" s="8">
        <f t="shared" si="1"/>
        <v>50.549915905247069</v>
      </c>
      <c r="J24" s="8">
        <f t="shared" si="1"/>
        <v>50.039159032598398</v>
      </c>
      <c r="O24" s="15"/>
    </row>
    <row r="25" spans="2:16" x14ac:dyDescent="0.3">
      <c r="B25" s="10" t="s">
        <v>34</v>
      </c>
      <c r="C25" s="3">
        <v>583593.1</v>
      </c>
      <c r="D25" s="3">
        <v>624213.30000000005</v>
      </c>
      <c r="E25" s="3">
        <v>451396.7</v>
      </c>
      <c r="F25" s="3">
        <v>1659203.1</v>
      </c>
      <c r="G25" s="8">
        <f t="shared" si="1"/>
        <v>25.482955975751782</v>
      </c>
      <c r="H25" s="8">
        <f t="shared" si="1"/>
        <v>23.963245111671259</v>
      </c>
      <c r="I25" s="8">
        <f t="shared" si="1"/>
        <v>23.050122331478196</v>
      </c>
      <c r="J25" s="8">
        <f t="shared" si="1"/>
        <v>24.210153251209434</v>
      </c>
      <c r="M25" s="15"/>
      <c r="N25" s="15"/>
      <c r="O25" s="15"/>
    </row>
    <row r="26" spans="2:16" x14ac:dyDescent="0.3">
      <c r="B26" s="10" t="s">
        <v>19</v>
      </c>
      <c r="C26" s="3">
        <v>303328.5</v>
      </c>
      <c r="D26" s="3">
        <v>278778.90000000002</v>
      </c>
      <c r="E26" s="3">
        <v>195489.1</v>
      </c>
      <c r="F26" s="3">
        <v>777596.5</v>
      </c>
      <c r="G26" s="8">
        <f t="shared" si="1"/>
        <v>13.245027762821088</v>
      </c>
      <c r="H26" s="8">
        <f t="shared" si="1"/>
        <v>10.702186436370534</v>
      </c>
      <c r="I26" s="8">
        <f t="shared" si="1"/>
        <v>9.982455940574166</v>
      </c>
      <c r="J26" s="8">
        <f t="shared" si="1"/>
        <v>11.346248348140186</v>
      </c>
      <c r="M26" s="15"/>
      <c r="N26" s="15"/>
      <c r="O26" s="15"/>
      <c r="P26" s="15"/>
    </row>
    <row r="27" spans="2:16" x14ac:dyDescent="0.3">
      <c r="B27" s="10" t="s">
        <v>43</v>
      </c>
      <c r="C27" s="3">
        <v>314553.8</v>
      </c>
      <c r="D27" s="3">
        <v>330848.39</v>
      </c>
      <c r="E27" s="3">
        <v>298514</v>
      </c>
      <c r="F27" s="3">
        <v>943916.2</v>
      </c>
      <c r="G27" s="8">
        <f t="shared" si="1"/>
        <v>13.73518747463846</v>
      </c>
      <c r="H27" s="8">
        <f t="shared" si="1"/>
        <v>12.701108842717396</v>
      </c>
      <c r="I27" s="8">
        <f t="shared" si="1"/>
        <v>15.243319717797855</v>
      </c>
      <c r="J27" s="8">
        <f t="shared" si="1"/>
        <v>13.773091346260896</v>
      </c>
      <c r="M27" s="15"/>
      <c r="N27" s="15"/>
      <c r="O27" s="16"/>
      <c r="P27" s="15"/>
    </row>
    <row r="28" spans="2:16" x14ac:dyDescent="0.3">
      <c r="B28" s="10" t="s">
        <v>35</v>
      </c>
      <c r="C28" s="3">
        <v>15250.22</v>
      </c>
      <c r="D28" s="3">
        <v>5023.7749999999996</v>
      </c>
      <c r="E28" s="3">
        <v>22994.36</v>
      </c>
      <c r="F28" s="3">
        <v>43268.351000000002</v>
      </c>
      <c r="G28" s="8">
        <f t="shared" si="1"/>
        <v>0.66591034897521806</v>
      </c>
      <c r="H28" s="8">
        <f t="shared" si="1"/>
        <v>0.19286027982884418</v>
      </c>
      <c r="I28" s="8">
        <f t="shared" si="1"/>
        <v>1.1741840623426112</v>
      </c>
      <c r="J28" s="8">
        <f t="shared" si="1"/>
        <v>0.63134730681079432</v>
      </c>
      <c r="M28" s="15"/>
      <c r="N28" s="15"/>
      <c r="O28" s="15"/>
      <c r="P28" s="15"/>
    </row>
    <row r="29" spans="2:16" x14ac:dyDescent="0.3">
      <c r="B29" s="21" t="s">
        <v>7</v>
      </c>
      <c r="C29" s="5">
        <v>2290131.1</v>
      </c>
      <c r="D29" s="5">
        <v>2604878</v>
      </c>
      <c r="E29" s="5">
        <v>1958326.7</v>
      </c>
      <c r="F29" s="5">
        <v>6853335.7999999998</v>
      </c>
      <c r="G29" s="9">
        <f t="shared" si="1"/>
        <v>100</v>
      </c>
      <c r="H29" s="9">
        <f t="shared" si="1"/>
        <v>100</v>
      </c>
      <c r="I29" s="9">
        <f t="shared" si="1"/>
        <v>100</v>
      </c>
      <c r="J29" s="9">
        <f t="shared" si="1"/>
        <v>100</v>
      </c>
    </row>
    <row r="30" spans="2:16" x14ac:dyDescent="0.3">
      <c r="B30" s="7" t="s">
        <v>81</v>
      </c>
      <c r="E30" s="14"/>
      <c r="F30" s="13"/>
      <c r="G30" s="14"/>
      <c r="H30" s="13"/>
      <c r="N30" s="16"/>
    </row>
    <row r="31" spans="2:16" s="10" customFormat="1" ht="21" customHeight="1" x14ac:dyDescent="0.3">
      <c r="B31" s="26" t="s">
        <v>36</v>
      </c>
      <c r="C31" s="26"/>
      <c r="D31" s="26"/>
      <c r="E31" s="26"/>
      <c r="F31" s="26"/>
      <c r="G31" s="26"/>
      <c r="H31" s="26"/>
      <c r="I31" s="26"/>
      <c r="J31" s="26"/>
    </row>
    <row r="32" spans="2:16" x14ac:dyDescent="0.3">
      <c r="B32" s="7"/>
    </row>
    <row r="33" spans="2:17" ht="15.6" x14ac:dyDescent="0.3">
      <c r="B33" s="27" t="s">
        <v>55</v>
      </c>
      <c r="C33" s="27"/>
      <c r="D33" s="27"/>
      <c r="E33" s="27"/>
      <c r="F33" s="27"/>
      <c r="G33" s="27"/>
      <c r="H33" s="27"/>
      <c r="I33" s="27"/>
      <c r="J33" s="27"/>
    </row>
    <row r="34" spans="2:17" ht="30" customHeight="1" x14ac:dyDescent="0.3">
      <c r="B34" s="28" t="s">
        <v>102</v>
      </c>
      <c r="C34" s="28"/>
      <c r="D34" s="28"/>
      <c r="E34" s="28"/>
      <c r="F34" s="28"/>
      <c r="G34" s="28"/>
      <c r="H34" s="28"/>
      <c r="I34" s="28"/>
      <c r="J34" s="28"/>
      <c r="N34" s="15"/>
      <c r="Q34" s="15"/>
    </row>
    <row r="35" spans="2:17" x14ac:dyDescent="0.3">
      <c r="B35" s="29" t="s">
        <v>1</v>
      </c>
      <c r="C35" s="31" t="s">
        <v>14</v>
      </c>
      <c r="D35" s="31"/>
      <c r="E35" s="31"/>
      <c r="F35" s="31"/>
      <c r="G35" s="31"/>
      <c r="H35" s="31"/>
      <c r="I35" s="31"/>
      <c r="J35" s="31"/>
      <c r="N35" s="15"/>
      <c r="O35" s="15"/>
      <c r="P35" s="15"/>
      <c r="Q35" s="15"/>
    </row>
    <row r="36" spans="2:17" x14ac:dyDescent="0.3">
      <c r="B36" s="29"/>
      <c r="C36" s="32" t="s">
        <v>3</v>
      </c>
      <c r="D36" s="32"/>
      <c r="E36" s="32"/>
      <c r="F36" s="32"/>
      <c r="G36" s="32" t="s">
        <v>4</v>
      </c>
      <c r="H36" s="32"/>
      <c r="I36" s="32"/>
      <c r="J36" s="32"/>
      <c r="N36" s="15"/>
      <c r="Q36" s="15"/>
    </row>
    <row r="37" spans="2:17" x14ac:dyDescent="0.3">
      <c r="B37" s="30"/>
      <c r="C37" s="1" t="s">
        <v>15</v>
      </c>
      <c r="D37" s="1" t="s">
        <v>16</v>
      </c>
      <c r="E37" s="1" t="s">
        <v>17</v>
      </c>
      <c r="F37" s="1" t="s">
        <v>7</v>
      </c>
      <c r="G37" s="1" t="s">
        <v>15</v>
      </c>
      <c r="H37" s="1" t="s">
        <v>16</v>
      </c>
      <c r="I37" s="1" t="s">
        <v>17</v>
      </c>
      <c r="J37" s="1" t="s">
        <v>7</v>
      </c>
      <c r="M37" s="15"/>
      <c r="N37" s="15"/>
      <c r="O37" s="15"/>
      <c r="P37" s="16"/>
    </row>
    <row r="38" spans="2:17" x14ac:dyDescent="0.3">
      <c r="B38" s="10" t="s">
        <v>33</v>
      </c>
      <c r="C38" s="3">
        <v>939865.4</v>
      </c>
      <c r="D38" s="3">
        <v>1264023.1000000001</v>
      </c>
      <c r="E38" s="3">
        <v>1225463.2</v>
      </c>
      <c r="F38" s="3">
        <v>3429351.6</v>
      </c>
      <c r="G38" s="8">
        <f t="shared" ref="G38:J43" si="2">C38/C$43*100</f>
        <v>44.086346374769505</v>
      </c>
      <c r="H38" s="8">
        <f t="shared" si="2"/>
        <v>49.162718584867676</v>
      </c>
      <c r="I38" s="8">
        <f t="shared" si="2"/>
        <v>56.988722218675015</v>
      </c>
      <c r="J38" s="8">
        <f t="shared" si="2"/>
        <v>50.039159032598398</v>
      </c>
      <c r="M38" s="15"/>
      <c r="N38" s="15"/>
      <c r="O38" s="15"/>
      <c r="P38" s="15"/>
      <c r="Q38" s="15"/>
    </row>
    <row r="39" spans="2:17" x14ac:dyDescent="0.3">
      <c r="B39" s="10" t="s">
        <v>34</v>
      </c>
      <c r="C39" s="3">
        <v>532929.30000000005</v>
      </c>
      <c r="D39" s="3">
        <v>659047.5</v>
      </c>
      <c r="E39" s="3">
        <v>467226.3</v>
      </c>
      <c r="F39" s="3">
        <v>1659203.1</v>
      </c>
      <c r="G39" s="8">
        <f t="shared" si="2"/>
        <v>24.998160069583847</v>
      </c>
      <c r="H39" s="8">
        <f t="shared" si="2"/>
        <v>25.632891342381782</v>
      </c>
      <c r="I39" s="8">
        <f t="shared" si="2"/>
        <v>21.727808573900319</v>
      </c>
      <c r="J39" s="8">
        <f t="shared" si="2"/>
        <v>24.210153251209434</v>
      </c>
      <c r="M39" s="15"/>
      <c r="N39" s="15"/>
      <c r="O39" s="15"/>
      <c r="P39" s="15"/>
      <c r="Q39" s="15"/>
    </row>
    <row r="40" spans="2:17" x14ac:dyDescent="0.3">
      <c r="B40" s="10" t="s">
        <v>19</v>
      </c>
      <c r="C40" s="3">
        <v>284477.90000000002</v>
      </c>
      <c r="D40" s="3">
        <v>283772.09999999998</v>
      </c>
      <c r="E40" s="3">
        <v>209346.5</v>
      </c>
      <c r="F40" s="3">
        <v>777596.5</v>
      </c>
      <c r="G40" s="8">
        <f t="shared" si="2"/>
        <v>13.344029086895892</v>
      </c>
      <c r="H40" s="8">
        <f t="shared" si="2"/>
        <v>11.036988085531766</v>
      </c>
      <c r="I40" s="8">
        <f t="shared" si="2"/>
        <v>9.735412320787642</v>
      </c>
      <c r="J40" s="8">
        <f t="shared" si="2"/>
        <v>11.346248348140186</v>
      </c>
      <c r="M40" s="15"/>
      <c r="N40" s="15"/>
      <c r="O40" s="15"/>
      <c r="P40" s="15"/>
      <c r="Q40" s="15"/>
    </row>
    <row r="41" spans="2:17" x14ac:dyDescent="0.3">
      <c r="B41" s="10" t="s">
        <v>43</v>
      </c>
      <c r="C41" s="3">
        <v>349094.5</v>
      </c>
      <c r="D41" s="3">
        <v>354463.8</v>
      </c>
      <c r="E41" s="3">
        <v>240358</v>
      </c>
      <c r="F41" s="3">
        <v>943916.2</v>
      </c>
      <c r="G41" s="8">
        <f t="shared" si="2"/>
        <v>16.375005447085268</v>
      </c>
      <c r="H41" s="8">
        <f t="shared" si="2"/>
        <v>13.78646011130874</v>
      </c>
      <c r="I41" s="8">
        <f t="shared" si="2"/>
        <v>11.177565589106461</v>
      </c>
      <c r="J41" s="8">
        <f t="shared" si="2"/>
        <v>13.773091346260896</v>
      </c>
      <c r="M41" s="15"/>
      <c r="N41" s="15"/>
      <c r="O41" s="15"/>
      <c r="P41" s="15"/>
      <c r="Q41" s="15"/>
    </row>
    <row r="42" spans="2:17" x14ac:dyDescent="0.3">
      <c r="B42" s="10" t="s">
        <v>35</v>
      </c>
      <c r="C42" s="3">
        <v>25507.066999999999</v>
      </c>
      <c r="D42" s="3">
        <v>9794.4459999999999</v>
      </c>
      <c r="E42" s="3">
        <v>7966.8379999999997</v>
      </c>
      <c r="F42" s="3">
        <v>43268.351000000002</v>
      </c>
      <c r="G42" s="8">
        <f t="shared" si="2"/>
        <v>1.1964621644401983</v>
      </c>
      <c r="H42" s="8">
        <f t="shared" si="2"/>
        <v>0.38094366502691512</v>
      </c>
      <c r="I42" s="8">
        <f t="shared" si="2"/>
        <v>0.37048841429361928</v>
      </c>
      <c r="J42" s="8">
        <f t="shared" si="2"/>
        <v>0.63134730681079432</v>
      </c>
      <c r="M42" s="15"/>
      <c r="N42" s="15"/>
      <c r="O42" s="15"/>
      <c r="P42" s="15"/>
      <c r="Q42" s="15"/>
    </row>
    <row r="43" spans="2:17" x14ac:dyDescent="0.3">
      <c r="B43" s="21" t="s">
        <v>7</v>
      </c>
      <c r="C43" s="5">
        <v>2131874.1</v>
      </c>
      <c r="D43" s="5">
        <v>2571100.9</v>
      </c>
      <c r="E43" s="5">
        <v>2150360.9</v>
      </c>
      <c r="F43" s="5">
        <v>6853335.7999999998</v>
      </c>
      <c r="G43" s="9">
        <f t="shared" si="2"/>
        <v>100</v>
      </c>
      <c r="H43" s="9">
        <f t="shared" si="2"/>
        <v>100</v>
      </c>
      <c r="I43" s="9">
        <f t="shared" si="2"/>
        <v>100</v>
      </c>
      <c r="J43" s="9">
        <f t="shared" si="2"/>
        <v>100</v>
      </c>
      <c r="M43" s="15"/>
      <c r="N43" s="15"/>
      <c r="O43" s="15"/>
      <c r="P43" s="15"/>
      <c r="Q43" s="15"/>
    </row>
    <row r="44" spans="2:17" x14ac:dyDescent="0.3">
      <c r="B44" s="7" t="s">
        <v>81</v>
      </c>
      <c r="E44" s="14"/>
      <c r="F44" s="13"/>
      <c r="G44" s="14"/>
      <c r="H44" s="13"/>
      <c r="M44" s="15"/>
      <c r="N44" s="15"/>
      <c r="O44" s="15"/>
      <c r="P44" s="16"/>
      <c r="Q44" s="16"/>
    </row>
    <row r="45" spans="2:17" s="10" customFormat="1" ht="21.75" customHeight="1" x14ac:dyDescent="0.3">
      <c r="B45" s="26" t="s">
        <v>36</v>
      </c>
      <c r="C45" s="26"/>
      <c r="D45" s="26"/>
      <c r="E45" s="26"/>
      <c r="F45" s="26"/>
      <c r="G45" s="26"/>
      <c r="H45" s="26"/>
      <c r="I45" s="26"/>
      <c r="J45" s="26"/>
    </row>
    <row r="47" spans="2:17" x14ac:dyDescent="0.3">
      <c r="M47" s="15"/>
      <c r="P47" s="15"/>
    </row>
    <row r="48" spans="2:17" x14ac:dyDescent="0.3">
      <c r="M48" s="15"/>
    </row>
    <row r="50" spans="13:16" x14ac:dyDescent="0.3">
      <c r="N50" s="15"/>
      <c r="P50" s="15"/>
    </row>
    <row r="54" spans="13:16" x14ac:dyDescent="0.3">
      <c r="M54" s="15"/>
      <c r="N54" s="15"/>
      <c r="O54" s="15"/>
    </row>
    <row r="56" spans="13:16" x14ac:dyDescent="0.3">
      <c r="M56" s="15"/>
      <c r="N56" s="15"/>
      <c r="O56" s="15"/>
      <c r="P56" s="16"/>
    </row>
    <row r="59" spans="13:16" x14ac:dyDescent="0.3">
      <c r="M59" s="15"/>
      <c r="N59" s="15"/>
      <c r="O59" s="15"/>
      <c r="P59" s="15"/>
    </row>
  </sheetData>
  <mergeCells count="22">
    <mergeCell ref="B45:J45"/>
    <mergeCell ref="B31:J31"/>
    <mergeCell ref="B33:J33"/>
    <mergeCell ref="B34:J34"/>
    <mergeCell ref="B35:B37"/>
    <mergeCell ref="C35:J35"/>
    <mergeCell ref="C36:F36"/>
    <mergeCell ref="G36:J36"/>
    <mergeCell ref="B17:H17"/>
    <mergeCell ref="B19:J19"/>
    <mergeCell ref="B20:J20"/>
    <mergeCell ref="B21:B23"/>
    <mergeCell ref="C21:J21"/>
    <mergeCell ref="C22:F22"/>
    <mergeCell ref="G22:J22"/>
    <mergeCell ref="K3:L4"/>
    <mergeCell ref="B5:H5"/>
    <mergeCell ref="B6:H6"/>
    <mergeCell ref="B7:B9"/>
    <mergeCell ref="C7:H7"/>
    <mergeCell ref="C8:E8"/>
    <mergeCell ref="F8:H8"/>
  </mergeCells>
  <hyperlinks>
    <hyperlink ref="K3:L4" location="Índice!A1" display="Da clic aquí para regresar al índice" xr:uid="{00000000-0004-0000-0700-000000000000}"/>
  </hyperlink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B3:Q59"/>
  <sheetViews>
    <sheetView zoomScaleNormal="100" workbookViewId="0"/>
  </sheetViews>
  <sheetFormatPr baseColWidth="10" defaultColWidth="11.44140625" defaultRowHeight="14.4" x14ac:dyDescent="0.3"/>
  <cols>
    <col min="1" max="1" width="2.77734375" style="12" customWidth="1"/>
    <col min="2" max="2" width="30.5546875" style="12" customWidth="1"/>
    <col min="3" max="6" width="11.44140625" style="12"/>
    <col min="7" max="10" width="8.5546875" style="12" customWidth="1"/>
    <col min="11" max="12" width="11.44140625" style="10"/>
    <col min="13" max="16384" width="11.44140625" style="12"/>
  </cols>
  <sheetData>
    <row r="3" spans="2:14" x14ac:dyDescent="0.3">
      <c r="K3" s="33" t="s">
        <v>30</v>
      </c>
      <c r="L3" s="33"/>
    </row>
    <row r="4" spans="2:14" x14ac:dyDescent="0.3">
      <c r="K4" s="33"/>
      <c r="L4" s="33"/>
    </row>
    <row r="5" spans="2:14" ht="15.6" x14ac:dyDescent="0.3">
      <c r="B5" s="27" t="s">
        <v>56</v>
      </c>
      <c r="C5" s="27"/>
      <c r="D5" s="27"/>
      <c r="E5" s="27"/>
      <c r="F5" s="27"/>
      <c r="G5" s="27"/>
      <c r="H5" s="27"/>
    </row>
    <row r="6" spans="2:14" ht="30" customHeight="1" x14ac:dyDescent="0.3">
      <c r="B6" s="28" t="s">
        <v>103</v>
      </c>
      <c r="C6" s="28"/>
      <c r="D6" s="28"/>
      <c r="E6" s="28"/>
      <c r="F6" s="28"/>
      <c r="G6" s="28"/>
      <c r="H6" s="28"/>
    </row>
    <row r="7" spans="2:14" x14ac:dyDescent="0.3">
      <c r="B7" s="29" t="s">
        <v>1</v>
      </c>
      <c r="C7" s="31" t="s">
        <v>2</v>
      </c>
      <c r="D7" s="31"/>
      <c r="E7" s="31"/>
      <c r="F7" s="31"/>
      <c r="G7" s="31"/>
      <c r="H7" s="31"/>
    </row>
    <row r="8" spans="2:14" x14ac:dyDescent="0.3">
      <c r="B8" s="29"/>
      <c r="C8" s="32" t="s">
        <v>3</v>
      </c>
      <c r="D8" s="32"/>
      <c r="E8" s="32"/>
      <c r="F8" s="32" t="s">
        <v>4</v>
      </c>
      <c r="G8" s="32"/>
      <c r="H8" s="32"/>
    </row>
    <row r="9" spans="2:14" x14ac:dyDescent="0.3">
      <c r="B9" s="30"/>
      <c r="C9" s="1" t="s">
        <v>5</v>
      </c>
      <c r="D9" s="1" t="s">
        <v>6</v>
      </c>
      <c r="E9" s="1" t="s">
        <v>7</v>
      </c>
      <c r="F9" s="1" t="s">
        <v>5</v>
      </c>
      <c r="G9" s="1" t="s">
        <v>6</v>
      </c>
      <c r="H9" s="2" t="s">
        <v>7</v>
      </c>
    </row>
    <row r="10" spans="2:14" x14ac:dyDescent="0.3">
      <c r="B10" s="10" t="s">
        <v>33</v>
      </c>
      <c r="C10" s="3">
        <v>401423.5</v>
      </c>
      <c r="D10" s="3">
        <v>508623.8</v>
      </c>
      <c r="E10" s="3">
        <v>910047.3</v>
      </c>
      <c r="F10" s="4">
        <f t="shared" ref="F10:H15" si="0">C10/C$15*100</f>
        <v>12.657098536018246</v>
      </c>
      <c r="G10" s="4">
        <f t="shared" si="0"/>
        <v>13.814514785021876</v>
      </c>
      <c r="H10" s="4">
        <f t="shared" si="0"/>
        <v>13.278895512459787</v>
      </c>
      <c r="L10" s="20"/>
      <c r="M10" s="15"/>
      <c r="N10" s="15"/>
    </row>
    <row r="11" spans="2:14" x14ac:dyDescent="0.3">
      <c r="B11" s="10" t="s">
        <v>34</v>
      </c>
      <c r="C11" s="3">
        <v>377877.32</v>
      </c>
      <c r="D11" s="3">
        <v>595177.9</v>
      </c>
      <c r="E11" s="3">
        <v>973055.19</v>
      </c>
      <c r="F11" s="4">
        <f t="shared" si="0"/>
        <v>11.914674835345959</v>
      </c>
      <c r="G11" s="4">
        <f t="shared" si="0"/>
        <v>16.165373895732511</v>
      </c>
      <c r="H11" s="4">
        <f t="shared" si="0"/>
        <v>14.198271008404403</v>
      </c>
      <c r="L11" s="20"/>
      <c r="M11" s="15"/>
      <c r="N11" s="15"/>
    </row>
    <row r="12" spans="2:14" x14ac:dyDescent="0.3">
      <c r="B12" s="10" t="s">
        <v>19</v>
      </c>
      <c r="C12" s="3">
        <v>350985.2</v>
      </c>
      <c r="D12" s="3">
        <v>507576.7</v>
      </c>
      <c r="E12" s="3">
        <v>858561.9</v>
      </c>
      <c r="F12" s="4">
        <f t="shared" si="0"/>
        <v>11.066751849565538</v>
      </c>
      <c r="G12" s="4">
        <f t="shared" si="0"/>
        <v>13.786074947107496</v>
      </c>
      <c r="H12" s="4">
        <f t="shared" si="0"/>
        <v>12.52764967390041</v>
      </c>
      <c r="L12" s="20"/>
      <c r="M12" s="15"/>
      <c r="N12" s="15"/>
    </row>
    <row r="13" spans="2:14" x14ac:dyDescent="0.3">
      <c r="B13" s="10" t="s">
        <v>43</v>
      </c>
      <c r="C13" s="3">
        <v>2010316.3</v>
      </c>
      <c r="D13" s="3">
        <v>2020280.6</v>
      </c>
      <c r="E13" s="3">
        <v>4030596.9</v>
      </c>
      <c r="F13" s="4">
        <f t="shared" si="0"/>
        <v>63.386352561979095</v>
      </c>
      <c r="G13" s="4">
        <f t="shared" si="0"/>
        <v>54.871982432974761</v>
      </c>
      <c r="H13" s="4">
        <f t="shared" si="0"/>
        <v>58.812190408063771</v>
      </c>
    </row>
    <row r="14" spans="2:14" x14ac:dyDescent="0.3">
      <c r="B14" s="10" t="s">
        <v>35</v>
      </c>
      <c r="C14" s="3">
        <v>30926.22</v>
      </c>
      <c r="D14" s="3">
        <v>50148.24</v>
      </c>
      <c r="E14" s="3">
        <v>81074.47</v>
      </c>
      <c r="F14" s="4">
        <f t="shared" si="0"/>
        <v>0.97512032525893033</v>
      </c>
      <c r="G14" s="4">
        <f t="shared" si="0"/>
        <v>1.3620550255863479</v>
      </c>
      <c r="H14" s="4">
        <f t="shared" si="0"/>
        <v>1.1829928135142598</v>
      </c>
      <c r="L14" s="20"/>
      <c r="M14" s="15"/>
      <c r="N14" s="15"/>
    </row>
    <row r="15" spans="2:14" x14ac:dyDescent="0.3">
      <c r="B15" s="21" t="s">
        <v>7</v>
      </c>
      <c r="C15" s="5">
        <v>3171528.6</v>
      </c>
      <c r="D15" s="5">
        <v>3681807.2</v>
      </c>
      <c r="E15" s="5">
        <v>6853335.7999999998</v>
      </c>
      <c r="F15" s="6">
        <f t="shared" si="0"/>
        <v>100</v>
      </c>
      <c r="G15" s="6">
        <f t="shared" si="0"/>
        <v>100</v>
      </c>
      <c r="H15" s="6">
        <f t="shared" si="0"/>
        <v>100</v>
      </c>
    </row>
    <row r="16" spans="2:14" x14ac:dyDescent="0.3">
      <c r="B16" s="7" t="s">
        <v>81</v>
      </c>
      <c r="E16" s="13"/>
      <c r="F16" s="14"/>
      <c r="G16" s="13"/>
    </row>
    <row r="17" spans="2:16" s="10" customFormat="1" ht="21.75" customHeight="1" x14ac:dyDescent="0.3">
      <c r="B17" s="26" t="s">
        <v>36</v>
      </c>
      <c r="C17" s="26"/>
      <c r="D17" s="26"/>
      <c r="E17" s="26"/>
      <c r="F17" s="26"/>
      <c r="G17" s="26"/>
      <c r="H17" s="26"/>
    </row>
    <row r="18" spans="2:16" x14ac:dyDescent="0.3">
      <c r="B18" s="7"/>
    </row>
    <row r="19" spans="2:16" ht="15.6" x14ac:dyDescent="0.3">
      <c r="B19" s="27" t="s">
        <v>57</v>
      </c>
      <c r="C19" s="27"/>
      <c r="D19" s="27"/>
      <c r="E19" s="27"/>
      <c r="F19" s="27"/>
      <c r="G19" s="27"/>
      <c r="H19" s="27"/>
      <c r="I19" s="27"/>
      <c r="J19" s="27"/>
    </row>
    <row r="20" spans="2:16" ht="30" customHeight="1" x14ac:dyDescent="0.3">
      <c r="B20" s="28" t="s">
        <v>101</v>
      </c>
      <c r="C20" s="28"/>
      <c r="D20" s="28"/>
      <c r="E20" s="28"/>
      <c r="F20" s="28"/>
      <c r="G20" s="28"/>
      <c r="H20" s="28"/>
      <c r="I20" s="28"/>
      <c r="J20" s="28"/>
    </row>
    <row r="21" spans="2:16" x14ac:dyDescent="0.3">
      <c r="B21" s="29" t="s">
        <v>1</v>
      </c>
      <c r="C21" s="31" t="s">
        <v>9</v>
      </c>
      <c r="D21" s="31"/>
      <c r="E21" s="31"/>
      <c r="F21" s="31"/>
      <c r="G21" s="31"/>
      <c r="H21" s="31"/>
      <c r="I21" s="31"/>
      <c r="J21" s="31"/>
    </row>
    <row r="22" spans="2:16" x14ac:dyDescent="0.3">
      <c r="B22" s="29"/>
      <c r="C22" s="32" t="s">
        <v>3</v>
      </c>
      <c r="D22" s="32"/>
      <c r="E22" s="32"/>
      <c r="F22" s="32"/>
      <c r="G22" s="32" t="s">
        <v>4</v>
      </c>
      <c r="H22" s="32"/>
      <c r="I22" s="32"/>
      <c r="J22" s="32"/>
    </row>
    <row r="23" spans="2:16" x14ac:dyDescent="0.3">
      <c r="B23" s="30"/>
      <c r="C23" s="1" t="s">
        <v>10</v>
      </c>
      <c r="D23" s="1" t="s">
        <v>11</v>
      </c>
      <c r="E23" s="1" t="s">
        <v>12</v>
      </c>
      <c r="F23" s="1" t="s">
        <v>7</v>
      </c>
      <c r="G23" s="1" t="s">
        <v>10</v>
      </c>
      <c r="H23" s="1" t="s">
        <v>11</v>
      </c>
      <c r="I23" s="1" t="s">
        <v>12</v>
      </c>
      <c r="J23" s="2" t="s">
        <v>7</v>
      </c>
      <c r="M23" s="15"/>
      <c r="N23" s="15"/>
      <c r="O23" s="15"/>
      <c r="P23" s="15"/>
    </row>
    <row r="24" spans="2:16" x14ac:dyDescent="0.3">
      <c r="B24" s="10" t="s">
        <v>33</v>
      </c>
      <c r="C24" s="3">
        <v>255536.2</v>
      </c>
      <c r="D24" s="3">
        <v>376119.8</v>
      </c>
      <c r="E24" s="3">
        <v>278391.40000000002</v>
      </c>
      <c r="F24" s="3">
        <v>910047.3</v>
      </c>
      <c r="G24" s="8">
        <f t="shared" ref="G24:J29" si="1">C24/C$29*100</f>
        <v>11.158147234453084</v>
      </c>
      <c r="H24" s="8">
        <f t="shared" si="1"/>
        <v>14.439056262903675</v>
      </c>
      <c r="I24" s="8">
        <f t="shared" si="1"/>
        <v>14.21577921600109</v>
      </c>
      <c r="J24" s="8">
        <f t="shared" si="1"/>
        <v>13.278895512459787</v>
      </c>
      <c r="M24" s="16"/>
      <c r="N24" s="15"/>
      <c r="O24" s="15"/>
      <c r="P24" s="15"/>
    </row>
    <row r="25" spans="2:16" x14ac:dyDescent="0.3">
      <c r="B25" s="10" t="s">
        <v>34</v>
      </c>
      <c r="C25" s="3">
        <v>370171</v>
      </c>
      <c r="D25" s="3">
        <v>362319.9</v>
      </c>
      <c r="E25" s="3">
        <v>240564.3</v>
      </c>
      <c r="F25" s="3">
        <v>973055.19</v>
      </c>
      <c r="G25" s="8">
        <f t="shared" si="1"/>
        <v>16.163747132205661</v>
      </c>
      <c r="H25" s="8">
        <f t="shared" si="1"/>
        <v>13.909284811035297</v>
      </c>
      <c r="I25" s="8">
        <f t="shared" si="1"/>
        <v>12.284176077464501</v>
      </c>
      <c r="J25" s="8">
        <f t="shared" si="1"/>
        <v>14.198271008404403</v>
      </c>
      <c r="M25" s="15"/>
      <c r="N25" s="15"/>
      <c r="O25" s="15"/>
      <c r="P25" s="15"/>
    </row>
    <row r="26" spans="2:16" x14ac:dyDescent="0.3">
      <c r="B26" s="10" t="s">
        <v>19</v>
      </c>
      <c r="C26" s="3">
        <v>302927.7</v>
      </c>
      <c r="D26" s="3">
        <v>324752.59999999998</v>
      </c>
      <c r="E26" s="3">
        <v>230881.5</v>
      </c>
      <c r="F26" s="3">
        <v>858561.9</v>
      </c>
      <c r="G26" s="8">
        <f t="shared" si="1"/>
        <v>13.227526581338509</v>
      </c>
      <c r="H26" s="8">
        <f t="shared" si="1"/>
        <v>12.467094428222742</v>
      </c>
      <c r="I26" s="8">
        <f t="shared" si="1"/>
        <v>11.789733551608116</v>
      </c>
      <c r="J26" s="8">
        <f t="shared" si="1"/>
        <v>12.52764967390041</v>
      </c>
      <c r="M26" s="16"/>
    </row>
    <row r="27" spans="2:16" x14ac:dyDescent="0.3">
      <c r="B27" s="10" t="s">
        <v>43</v>
      </c>
      <c r="C27" s="3">
        <v>1345239</v>
      </c>
      <c r="D27" s="3">
        <v>1519182.8</v>
      </c>
      <c r="E27" s="3">
        <v>1166175.2</v>
      </c>
      <c r="F27" s="3">
        <v>4030596.9</v>
      </c>
      <c r="G27" s="8">
        <f t="shared" si="1"/>
        <v>58.740698294521209</v>
      </c>
      <c r="H27" s="8">
        <f t="shared" si="1"/>
        <v>58.320689107129006</v>
      </c>
      <c r="I27" s="8">
        <f t="shared" si="1"/>
        <v>59.549573623236604</v>
      </c>
      <c r="J27" s="8">
        <f t="shared" si="1"/>
        <v>58.812190408063771</v>
      </c>
      <c r="M27" s="15"/>
      <c r="N27" s="15"/>
      <c r="O27" s="15"/>
      <c r="P27" s="15"/>
    </row>
    <row r="28" spans="2:16" x14ac:dyDescent="0.3">
      <c r="B28" s="10" t="s">
        <v>35</v>
      </c>
      <c r="C28" s="3">
        <v>16257.26</v>
      </c>
      <c r="D28" s="3">
        <v>22502.97</v>
      </c>
      <c r="E28" s="3">
        <v>42314.239999999998</v>
      </c>
      <c r="F28" s="3">
        <v>81074.47</v>
      </c>
      <c r="G28" s="8">
        <f t="shared" si="1"/>
        <v>0.70988337741887353</v>
      </c>
      <c r="H28" s="8">
        <f t="shared" si="1"/>
        <v>0.86387807797524485</v>
      </c>
      <c r="I28" s="8">
        <f t="shared" si="1"/>
        <v>2.1607344678495166</v>
      </c>
      <c r="J28" s="8">
        <f t="shared" si="1"/>
        <v>1.1829928135142598</v>
      </c>
    </row>
    <row r="29" spans="2:16" x14ac:dyDescent="0.3">
      <c r="B29" s="21" t="s">
        <v>7</v>
      </c>
      <c r="C29" s="5">
        <v>2290131.1</v>
      </c>
      <c r="D29" s="5">
        <v>2604878</v>
      </c>
      <c r="E29" s="5">
        <v>1958326.7</v>
      </c>
      <c r="F29" s="5">
        <v>6853335.7999999998</v>
      </c>
      <c r="G29" s="9">
        <f t="shared" si="1"/>
        <v>100</v>
      </c>
      <c r="H29" s="9">
        <f t="shared" si="1"/>
        <v>100</v>
      </c>
      <c r="I29" s="9">
        <f t="shared" si="1"/>
        <v>100</v>
      </c>
      <c r="J29" s="9">
        <f t="shared" si="1"/>
        <v>100</v>
      </c>
      <c r="N29" s="16"/>
    </row>
    <row r="30" spans="2:16" x14ac:dyDescent="0.3">
      <c r="B30" s="7" t="s">
        <v>81</v>
      </c>
      <c r="E30" s="14"/>
      <c r="F30" s="13"/>
      <c r="G30" s="14"/>
      <c r="H30" s="13"/>
    </row>
    <row r="31" spans="2:16" s="10" customFormat="1" ht="21.75" customHeight="1" x14ac:dyDescent="0.3">
      <c r="B31" s="26" t="s">
        <v>36</v>
      </c>
      <c r="C31" s="26"/>
      <c r="D31" s="26"/>
      <c r="E31" s="26"/>
      <c r="F31" s="26"/>
      <c r="G31" s="26"/>
      <c r="H31" s="26"/>
      <c r="I31" s="26"/>
      <c r="J31" s="26"/>
    </row>
    <row r="32" spans="2:16" x14ac:dyDescent="0.3">
      <c r="B32" s="7"/>
    </row>
    <row r="33" spans="2:17" ht="15.6" x14ac:dyDescent="0.3">
      <c r="B33" s="27" t="s">
        <v>58</v>
      </c>
      <c r="C33" s="27"/>
      <c r="D33" s="27"/>
      <c r="E33" s="27"/>
      <c r="F33" s="27"/>
      <c r="G33" s="27"/>
      <c r="H33" s="27"/>
      <c r="I33" s="27"/>
      <c r="J33" s="27"/>
    </row>
    <row r="34" spans="2:17" ht="30" customHeight="1" x14ac:dyDescent="0.3">
      <c r="B34" s="28" t="s">
        <v>102</v>
      </c>
      <c r="C34" s="28"/>
      <c r="D34" s="28"/>
      <c r="E34" s="28"/>
      <c r="F34" s="28"/>
      <c r="G34" s="28"/>
      <c r="H34" s="28"/>
      <c r="I34" s="28"/>
      <c r="J34" s="28"/>
      <c r="N34" s="15"/>
      <c r="Q34" s="15"/>
    </row>
    <row r="35" spans="2:17" x14ac:dyDescent="0.3">
      <c r="B35" s="29" t="s">
        <v>1</v>
      </c>
      <c r="C35" s="31" t="s">
        <v>14</v>
      </c>
      <c r="D35" s="31"/>
      <c r="E35" s="31"/>
      <c r="F35" s="31"/>
      <c r="G35" s="31"/>
      <c r="H35" s="31"/>
      <c r="I35" s="31"/>
      <c r="J35" s="31"/>
      <c r="N35" s="15"/>
      <c r="O35" s="15"/>
      <c r="P35" s="15"/>
      <c r="Q35" s="15"/>
    </row>
    <row r="36" spans="2:17" x14ac:dyDescent="0.3">
      <c r="B36" s="29"/>
      <c r="C36" s="32" t="s">
        <v>3</v>
      </c>
      <c r="D36" s="32"/>
      <c r="E36" s="32"/>
      <c r="F36" s="32"/>
      <c r="G36" s="32" t="s">
        <v>4</v>
      </c>
      <c r="H36" s="32"/>
      <c r="I36" s="32"/>
      <c r="J36" s="32"/>
      <c r="N36" s="15"/>
      <c r="Q36" s="15"/>
    </row>
    <row r="37" spans="2:17" x14ac:dyDescent="0.3">
      <c r="B37" s="30"/>
      <c r="C37" s="1" t="s">
        <v>15</v>
      </c>
      <c r="D37" s="1" t="s">
        <v>16</v>
      </c>
      <c r="E37" s="1" t="s">
        <v>17</v>
      </c>
      <c r="F37" s="1" t="s">
        <v>7</v>
      </c>
      <c r="G37" s="1" t="s">
        <v>15</v>
      </c>
      <c r="H37" s="1" t="s">
        <v>16</v>
      </c>
      <c r="I37" s="1" t="s">
        <v>17</v>
      </c>
      <c r="J37" s="1" t="s">
        <v>7</v>
      </c>
      <c r="M37" s="15"/>
      <c r="N37" s="15"/>
      <c r="O37" s="15"/>
      <c r="P37" s="16"/>
    </row>
    <row r="38" spans="2:17" x14ac:dyDescent="0.3">
      <c r="B38" s="10" t="s">
        <v>33</v>
      </c>
      <c r="C38" s="3">
        <v>398303.8</v>
      </c>
      <c r="D38" s="3">
        <v>322416.8</v>
      </c>
      <c r="E38" s="3">
        <v>189326.7</v>
      </c>
      <c r="F38" s="3">
        <v>910047.3</v>
      </c>
      <c r="G38" s="8">
        <f t="shared" ref="G38:J43" si="2">C38/C$43*100</f>
        <v>18.683270273793369</v>
      </c>
      <c r="H38" s="8">
        <f t="shared" si="2"/>
        <v>12.540029059147386</v>
      </c>
      <c r="I38" s="8">
        <f t="shared" si="2"/>
        <v>8.8044151100403667</v>
      </c>
      <c r="J38" s="8">
        <f t="shared" si="2"/>
        <v>13.278895512459787</v>
      </c>
      <c r="M38" s="15"/>
      <c r="N38" s="15"/>
      <c r="O38" s="15"/>
      <c r="P38" s="15"/>
      <c r="Q38" s="15"/>
    </row>
    <row r="39" spans="2:17" x14ac:dyDescent="0.3">
      <c r="B39" s="10" t="s">
        <v>34</v>
      </c>
      <c r="C39" s="3">
        <v>331148.65999999997</v>
      </c>
      <c r="D39" s="3">
        <v>432280.8</v>
      </c>
      <c r="E39" s="3">
        <v>209625.7</v>
      </c>
      <c r="F39" s="3">
        <v>973055.19</v>
      </c>
      <c r="G39" s="8">
        <f t="shared" si="2"/>
        <v>15.533218401593226</v>
      </c>
      <c r="H39" s="8">
        <f t="shared" si="2"/>
        <v>16.813062451185797</v>
      </c>
      <c r="I39" s="8">
        <f t="shared" si="2"/>
        <v>9.7483961878213101</v>
      </c>
      <c r="J39" s="8">
        <f t="shared" si="2"/>
        <v>14.198271008404403</v>
      </c>
      <c r="M39" s="15"/>
      <c r="N39" s="15"/>
      <c r="O39" s="15"/>
      <c r="P39" s="15"/>
      <c r="Q39" s="15"/>
    </row>
    <row r="40" spans="2:17" x14ac:dyDescent="0.3">
      <c r="B40" s="10" t="s">
        <v>19</v>
      </c>
      <c r="C40" s="3">
        <v>330170.8</v>
      </c>
      <c r="D40" s="3">
        <v>275496.59999999998</v>
      </c>
      <c r="E40" s="3">
        <v>252894.6</v>
      </c>
      <c r="F40" s="3">
        <v>858561.9</v>
      </c>
      <c r="G40" s="8">
        <f t="shared" si="2"/>
        <v>15.487349839279908</v>
      </c>
      <c r="H40" s="8">
        <f t="shared" si="2"/>
        <v>10.715122070860774</v>
      </c>
      <c r="I40" s="8">
        <f t="shared" si="2"/>
        <v>11.760565400905495</v>
      </c>
      <c r="J40" s="8">
        <f t="shared" si="2"/>
        <v>12.52764967390041</v>
      </c>
      <c r="M40" s="15"/>
      <c r="N40" s="15"/>
      <c r="O40" s="15"/>
      <c r="P40" s="15"/>
      <c r="Q40" s="15"/>
    </row>
    <row r="41" spans="2:17" x14ac:dyDescent="0.3">
      <c r="B41" s="10" t="s">
        <v>43</v>
      </c>
      <c r="C41" s="3">
        <v>1031382</v>
      </c>
      <c r="D41" s="3">
        <v>1518133.7</v>
      </c>
      <c r="E41" s="3">
        <v>1481081.2</v>
      </c>
      <c r="F41" s="3">
        <v>4030596.9</v>
      </c>
      <c r="G41" s="8">
        <f t="shared" si="2"/>
        <v>48.379123326278972</v>
      </c>
      <c r="H41" s="8">
        <f t="shared" si="2"/>
        <v>59.046056885593245</v>
      </c>
      <c r="I41" s="8">
        <f t="shared" si="2"/>
        <v>68.875936127744879</v>
      </c>
      <c r="J41" s="8">
        <f t="shared" si="2"/>
        <v>58.812190408063771</v>
      </c>
      <c r="M41" s="15"/>
      <c r="N41" s="15"/>
      <c r="O41" s="15"/>
      <c r="P41" s="15"/>
      <c r="Q41" s="15"/>
    </row>
    <row r="42" spans="2:17" x14ac:dyDescent="0.3">
      <c r="B42" s="10" t="s">
        <v>35</v>
      </c>
      <c r="C42" s="3">
        <v>40868.81</v>
      </c>
      <c r="D42" s="3">
        <v>22772.967000000001</v>
      </c>
      <c r="E42" s="3">
        <v>17432.689999999999</v>
      </c>
      <c r="F42" s="3">
        <v>81074.47</v>
      </c>
      <c r="G42" s="8">
        <f t="shared" si="2"/>
        <v>1.9170367518419589</v>
      </c>
      <c r="H42" s="8">
        <f t="shared" si="2"/>
        <v>0.88572824971590958</v>
      </c>
      <c r="I42" s="8">
        <f t="shared" si="2"/>
        <v>0.81068670844973034</v>
      </c>
      <c r="J42" s="8">
        <f t="shared" si="2"/>
        <v>1.1829928135142598</v>
      </c>
      <c r="M42" s="15"/>
      <c r="N42" s="15"/>
      <c r="O42" s="15"/>
      <c r="P42" s="15"/>
      <c r="Q42" s="15"/>
    </row>
    <row r="43" spans="2:17" x14ac:dyDescent="0.3">
      <c r="B43" s="21" t="s">
        <v>7</v>
      </c>
      <c r="C43" s="5">
        <v>2131874.1</v>
      </c>
      <c r="D43" s="5">
        <v>2571100.9</v>
      </c>
      <c r="E43" s="5">
        <v>2150360.9</v>
      </c>
      <c r="F43" s="5">
        <v>6853335.7999999998</v>
      </c>
      <c r="G43" s="9">
        <f t="shared" si="2"/>
        <v>100</v>
      </c>
      <c r="H43" s="9">
        <f t="shared" si="2"/>
        <v>100</v>
      </c>
      <c r="I43" s="9">
        <f t="shared" si="2"/>
        <v>100</v>
      </c>
      <c r="J43" s="9">
        <f t="shared" si="2"/>
        <v>100</v>
      </c>
      <c r="M43" s="15"/>
      <c r="N43" s="15"/>
      <c r="O43" s="15"/>
      <c r="P43" s="15"/>
      <c r="Q43" s="15"/>
    </row>
    <row r="44" spans="2:17" x14ac:dyDescent="0.3">
      <c r="B44" s="7" t="s">
        <v>81</v>
      </c>
      <c r="E44" s="14"/>
      <c r="F44" s="13"/>
      <c r="G44" s="14"/>
      <c r="H44" s="13"/>
      <c r="M44" s="15"/>
      <c r="N44" s="15"/>
      <c r="O44" s="15"/>
      <c r="P44" s="16"/>
      <c r="Q44" s="16"/>
    </row>
    <row r="45" spans="2:17" s="10" customFormat="1" ht="21.75" customHeight="1" x14ac:dyDescent="0.3">
      <c r="B45" s="26" t="s">
        <v>36</v>
      </c>
      <c r="C45" s="26"/>
      <c r="D45" s="26"/>
      <c r="E45" s="26"/>
      <c r="F45" s="26"/>
      <c r="G45" s="26"/>
      <c r="H45" s="26"/>
      <c r="I45" s="26"/>
      <c r="J45" s="26"/>
    </row>
    <row r="47" spans="2:17" x14ac:dyDescent="0.3">
      <c r="M47" s="15"/>
      <c r="P47" s="15"/>
    </row>
    <row r="48" spans="2:17" x14ac:dyDescent="0.3">
      <c r="M48" s="15"/>
    </row>
    <row r="50" spans="13:16" x14ac:dyDescent="0.3">
      <c r="N50" s="15"/>
      <c r="P50" s="15"/>
    </row>
    <row r="54" spans="13:16" x14ac:dyDescent="0.3">
      <c r="M54" s="15"/>
      <c r="N54" s="15"/>
      <c r="O54" s="15"/>
    </row>
    <row r="56" spans="13:16" x14ac:dyDescent="0.3">
      <c r="M56" s="15"/>
      <c r="N56" s="15"/>
      <c r="O56" s="15"/>
      <c r="P56" s="16"/>
    </row>
    <row r="59" spans="13:16" x14ac:dyDescent="0.3">
      <c r="M59" s="15"/>
      <c r="N59" s="15"/>
      <c r="O59" s="15"/>
      <c r="P59" s="15"/>
    </row>
  </sheetData>
  <mergeCells count="22">
    <mergeCell ref="B45:J45"/>
    <mergeCell ref="B31:J31"/>
    <mergeCell ref="B33:J33"/>
    <mergeCell ref="B34:J34"/>
    <mergeCell ref="B35:B37"/>
    <mergeCell ref="C35:J35"/>
    <mergeCell ref="C36:F36"/>
    <mergeCell ref="G36:J36"/>
    <mergeCell ref="B17:H17"/>
    <mergeCell ref="B19:J19"/>
    <mergeCell ref="B20:J20"/>
    <mergeCell ref="B21:B23"/>
    <mergeCell ref="C21:J21"/>
    <mergeCell ref="C22:F22"/>
    <mergeCell ref="G22:J22"/>
    <mergeCell ref="K3:L4"/>
    <mergeCell ref="B5:H5"/>
    <mergeCell ref="B6:H6"/>
    <mergeCell ref="B7:B9"/>
    <mergeCell ref="C7:H7"/>
    <mergeCell ref="C8:E8"/>
    <mergeCell ref="F8:H8"/>
  </mergeCells>
  <hyperlinks>
    <hyperlink ref="K3:L4" location="Índice!A1" display="Da clic aquí para regresar al índice" xr:uid="{00000000-0004-0000-0800-000000000000}"/>
  </hyperlink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10</vt:i4>
      </vt:variant>
    </vt:vector>
  </HeadingPairs>
  <TitlesOfParts>
    <vt:vector size="10" baseType="lpstr">
      <vt:lpstr>Índice</vt:lpstr>
      <vt:lpstr>Cuadros 1.1, 1.2 y 1.3</vt:lpstr>
      <vt:lpstr>Cuadros 2.1, 2.2 y 2.3</vt:lpstr>
      <vt:lpstr>Cuadros 3.1, 3.2 y 3.3</vt:lpstr>
      <vt:lpstr>Cuadros 4.1, 4.2 y 4.3</vt:lpstr>
      <vt:lpstr>Cuadros 5.1, 5.2 y 5.3</vt:lpstr>
      <vt:lpstr>Cuadros 6.1, 6.2 y 6.3</vt:lpstr>
      <vt:lpstr>Cuadros 7.1, 7.2 y 7.3</vt:lpstr>
      <vt:lpstr>Cuadros 8.1, 8.2 y 8.3</vt:lpstr>
      <vt:lpstr>Cuadros 9.1, 9.2 y 9.3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Daniel Acosta Chávez</cp:lastModifiedBy>
  <dcterms:created xsi:type="dcterms:W3CDTF">2023-07-19T23:45:13Z</dcterms:created>
  <dcterms:modified xsi:type="dcterms:W3CDTF">2024-02-16T19:57:07Z</dcterms:modified>
</cp:coreProperties>
</file>