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LUA\2024\Encovid\Tabulados\3. Julio 2021\"/>
    </mc:Choice>
  </mc:AlternateContent>
  <xr:revisionPtr revIDLastSave="0" documentId="13_ncr:1_{E0799303-6094-4D31-9CB6-D0B105198A75}" xr6:coauthVersionLast="47" xr6:coauthVersionMax="47" xr10:uidLastSave="{00000000-0000-0000-0000-000000000000}"/>
  <bookViews>
    <workbookView xWindow="-108" yWindow="-108" windowWidth="23256" windowHeight="12456" tabRatio="866" xr2:uid="{00000000-000D-0000-FFFF-FFFF00000000}"/>
  </bookViews>
  <sheets>
    <sheet name="Índice" sheetId="4" r:id="rId1"/>
    <sheet name="Cuadros 1.1, 1.2 y 1.3" sheetId="1" r:id="rId2"/>
    <sheet name="Cuadros 2.1, 2.2 y 2.3" sheetId="15" r:id="rId3"/>
    <sheet name="Cuadros 3.1, 3.2 y 3.3" sheetId="16" r:id="rId4"/>
    <sheet name="Cuadros 4.1, 4.2 y 4.3" sheetId="17" r:id="rId5"/>
    <sheet name="Cuadros 5.1, 5.2 y 5.3" sheetId="18" r:id="rId6"/>
    <sheet name="Cuadros 6.1, 6.2 y 6.3" sheetId="19" r:id="rId7"/>
    <sheet name="Cuadros 7.1, 7.2 y 7.3" sheetId="20" r:id="rId8"/>
    <sheet name="Cuadro 8.1, 8.2 y 8.3" sheetId="21" r:id="rId9"/>
    <sheet name="Cuadros 9.1, 9.2 y 9.3" sheetId="22" r:id="rId10"/>
    <sheet name="Cuadros 10.1, 10.2 y 10.3" sheetId="23" r:id="rId11"/>
    <sheet name="Cuadros 11.1, 11.2 y 11.3" sheetId="5" r:id="rId12"/>
    <sheet name="Cuadros 12.1, 12.2 y 12.3" sheetId="7" r:id="rId13"/>
    <sheet name="Cuadros 13.1, 13.2 y 13.3" sheetId="8" r:id="rId14"/>
    <sheet name="Cuadros 14.1, 14.2 y 14.3" sheetId="9" r:id="rId15"/>
    <sheet name="Cuadros 15.1, 15.2 y 15.3" sheetId="10" r:id="rId16"/>
    <sheet name="Cuadros 16.1, 16.2 y 16.3" sheetId="11" r:id="rId17"/>
    <sheet name="Cuadros 17.1, 17.2 y 17.3" sheetId="12" r:id="rId18"/>
    <sheet name="Cuadros 18.1, 18.2 y 18.3" sheetId="13" r:id="rId19"/>
    <sheet name="Cuadros 19.1, 19.2 y 19.3" sheetId="14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4" i="23" l="1"/>
  <c r="I64" i="23"/>
  <c r="H64" i="23"/>
  <c r="G64" i="23"/>
  <c r="J63" i="23"/>
  <c r="I63" i="23"/>
  <c r="H63" i="23"/>
  <c r="G63" i="23"/>
  <c r="J62" i="23"/>
  <c r="I62" i="23"/>
  <c r="H62" i="23"/>
  <c r="G62" i="23"/>
  <c r="J61" i="23"/>
  <c r="I61" i="23"/>
  <c r="H61" i="23"/>
  <c r="G61" i="23"/>
  <c r="J60" i="23"/>
  <c r="I60" i="23"/>
  <c r="H60" i="23"/>
  <c r="G60" i="23"/>
  <c r="J59" i="23"/>
  <c r="I59" i="23"/>
  <c r="H59" i="23"/>
  <c r="G59" i="23"/>
  <c r="J58" i="23"/>
  <c r="I58" i="23"/>
  <c r="H58" i="23"/>
  <c r="G58" i="23"/>
  <c r="J57" i="23"/>
  <c r="I57" i="23"/>
  <c r="H57" i="23"/>
  <c r="G57" i="23"/>
  <c r="J56" i="23"/>
  <c r="I56" i="23"/>
  <c r="H56" i="23"/>
  <c r="G56" i="23"/>
  <c r="J55" i="23"/>
  <c r="I55" i="23"/>
  <c r="H55" i="23"/>
  <c r="G55" i="23"/>
  <c r="J54" i="23"/>
  <c r="I54" i="23"/>
  <c r="H54" i="23"/>
  <c r="G54" i="23"/>
  <c r="J53" i="23"/>
  <c r="I53" i="23"/>
  <c r="H53" i="23"/>
  <c r="G53" i="23"/>
  <c r="J52" i="23"/>
  <c r="I52" i="23"/>
  <c r="H52" i="23"/>
  <c r="G52" i="23"/>
  <c r="J43" i="23"/>
  <c r="I43" i="23"/>
  <c r="H43" i="23"/>
  <c r="G43" i="23"/>
  <c r="J42" i="23"/>
  <c r="I42" i="23"/>
  <c r="H42" i="23"/>
  <c r="G42" i="23"/>
  <c r="J41" i="23"/>
  <c r="I41" i="23"/>
  <c r="H41" i="23"/>
  <c r="G41" i="23"/>
  <c r="J40" i="23"/>
  <c r="I40" i="23"/>
  <c r="H40" i="23"/>
  <c r="G40" i="23"/>
  <c r="J39" i="23"/>
  <c r="I39" i="23"/>
  <c r="H39" i="23"/>
  <c r="G39" i="23"/>
  <c r="J38" i="23"/>
  <c r="I38" i="23"/>
  <c r="H38" i="23"/>
  <c r="G38" i="23"/>
  <c r="J37" i="23"/>
  <c r="I37" i="23"/>
  <c r="H37" i="23"/>
  <c r="G37" i="23"/>
  <c r="J36" i="23"/>
  <c r="I36" i="23"/>
  <c r="H36" i="23"/>
  <c r="G36" i="23"/>
  <c r="J35" i="23"/>
  <c r="I35" i="23"/>
  <c r="H35" i="23"/>
  <c r="G35" i="23"/>
  <c r="J34" i="23"/>
  <c r="I34" i="23"/>
  <c r="H34" i="23"/>
  <c r="G34" i="23"/>
  <c r="J33" i="23"/>
  <c r="I33" i="23"/>
  <c r="H33" i="23"/>
  <c r="G33" i="23"/>
  <c r="J32" i="23"/>
  <c r="I32" i="23"/>
  <c r="H32" i="23"/>
  <c r="G32" i="23"/>
  <c r="J31" i="23"/>
  <c r="I31" i="23"/>
  <c r="H31" i="23"/>
  <c r="G31" i="23"/>
  <c r="H22" i="23"/>
  <c r="G22" i="23"/>
  <c r="F22" i="23"/>
  <c r="H21" i="23"/>
  <c r="G21" i="23"/>
  <c r="F21" i="23"/>
  <c r="H20" i="23"/>
  <c r="G20" i="23"/>
  <c r="F20" i="23"/>
  <c r="H19" i="23"/>
  <c r="G19" i="23"/>
  <c r="F19" i="23"/>
  <c r="H18" i="23"/>
  <c r="G18" i="23"/>
  <c r="F18" i="23"/>
  <c r="H17" i="23"/>
  <c r="G17" i="23"/>
  <c r="F17" i="23"/>
  <c r="H16" i="23"/>
  <c r="G16" i="23"/>
  <c r="F16" i="23"/>
  <c r="H15" i="23"/>
  <c r="G15" i="23"/>
  <c r="F15" i="23"/>
  <c r="H14" i="23"/>
  <c r="G14" i="23"/>
  <c r="F14" i="23"/>
  <c r="H13" i="23"/>
  <c r="G13" i="23"/>
  <c r="F13" i="23"/>
  <c r="H12" i="23"/>
  <c r="G12" i="23"/>
  <c r="F12" i="23"/>
  <c r="H11" i="23"/>
  <c r="G11" i="23"/>
  <c r="F11" i="23"/>
  <c r="H10" i="23"/>
  <c r="G10" i="23"/>
  <c r="F10" i="23"/>
  <c r="J64" i="22"/>
  <c r="I64" i="22"/>
  <c r="H64" i="22"/>
  <c r="G64" i="22"/>
  <c r="J63" i="22"/>
  <c r="I63" i="22"/>
  <c r="H63" i="22"/>
  <c r="G63" i="22"/>
  <c r="J62" i="22"/>
  <c r="I62" i="22"/>
  <c r="H62" i="22"/>
  <c r="G62" i="22"/>
  <c r="J61" i="22"/>
  <c r="I61" i="22"/>
  <c r="H61" i="22"/>
  <c r="G61" i="22"/>
  <c r="J60" i="22"/>
  <c r="I60" i="22"/>
  <c r="H60" i="22"/>
  <c r="G60" i="22"/>
  <c r="J59" i="22"/>
  <c r="I59" i="22"/>
  <c r="H59" i="22"/>
  <c r="G59" i="22"/>
  <c r="J58" i="22"/>
  <c r="I58" i="22"/>
  <c r="H58" i="22"/>
  <c r="G58" i="22"/>
  <c r="J57" i="22"/>
  <c r="I57" i="22"/>
  <c r="H57" i="22"/>
  <c r="G57" i="22"/>
  <c r="J56" i="22"/>
  <c r="I56" i="22"/>
  <c r="H56" i="22"/>
  <c r="G56" i="22"/>
  <c r="J55" i="22"/>
  <c r="I55" i="22"/>
  <c r="H55" i="22"/>
  <c r="G55" i="22"/>
  <c r="J54" i="22"/>
  <c r="I54" i="22"/>
  <c r="H54" i="22"/>
  <c r="G54" i="22"/>
  <c r="J53" i="22"/>
  <c r="I53" i="22"/>
  <c r="H53" i="22"/>
  <c r="G53" i="22"/>
  <c r="J52" i="22"/>
  <c r="I52" i="22"/>
  <c r="H52" i="22"/>
  <c r="G52" i="22"/>
  <c r="J43" i="22"/>
  <c r="I43" i="22"/>
  <c r="H43" i="22"/>
  <c r="G43" i="22"/>
  <c r="J42" i="22"/>
  <c r="I42" i="22"/>
  <c r="H42" i="22"/>
  <c r="G42" i="22"/>
  <c r="J41" i="22"/>
  <c r="I41" i="22"/>
  <c r="H41" i="22"/>
  <c r="G41" i="22"/>
  <c r="J40" i="22"/>
  <c r="I40" i="22"/>
  <c r="H40" i="22"/>
  <c r="G40" i="22"/>
  <c r="J39" i="22"/>
  <c r="I39" i="22"/>
  <c r="H39" i="22"/>
  <c r="G39" i="22"/>
  <c r="J38" i="22"/>
  <c r="I38" i="22"/>
  <c r="H38" i="22"/>
  <c r="G38" i="22"/>
  <c r="J37" i="22"/>
  <c r="I37" i="22"/>
  <c r="H37" i="22"/>
  <c r="G37" i="22"/>
  <c r="J36" i="22"/>
  <c r="I36" i="22"/>
  <c r="H36" i="22"/>
  <c r="G36" i="22"/>
  <c r="J35" i="22"/>
  <c r="I35" i="22"/>
  <c r="H35" i="22"/>
  <c r="G35" i="22"/>
  <c r="J34" i="22"/>
  <c r="I34" i="22"/>
  <c r="H34" i="22"/>
  <c r="G34" i="22"/>
  <c r="J33" i="22"/>
  <c r="I33" i="22"/>
  <c r="H33" i="22"/>
  <c r="G33" i="22"/>
  <c r="J32" i="22"/>
  <c r="I32" i="22"/>
  <c r="H32" i="22"/>
  <c r="G32" i="22"/>
  <c r="J31" i="22"/>
  <c r="I31" i="22"/>
  <c r="H31" i="22"/>
  <c r="G31" i="22"/>
  <c r="H22" i="22"/>
  <c r="G22" i="22"/>
  <c r="F22" i="22"/>
  <c r="H21" i="22"/>
  <c r="G21" i="22"/>
  <c r="F21" i="22"/>
  <c r="H20" i="22"/>
  <c r="G20" i="22"/>
  <c r="F20" i="22"/>
  <c r="H19" i="22"/>
  <c r="G19" i="22"/>
  <c r="F19" i="22"/>
  <c r="H18" i="22"/>
  <c r="G18" i="22"/>
  <c r="F18" i="22"/>
  <c r="H17" i="22"/>
  <c r="G17" i="22"/>
  <c r="F17" i="22"/>
  <c r="H16" i="22"/>
  <c r="G16" i="22"/>
  <c r="F16" i="22"/>
  <c r="H15" i="22"/>
  <c r="G15" i="22"/>
  <c r="F15" i="22"/>
  <c r="H14" i="22"/>
  <c r="G14" i="22"/>
  <c r="F14" i="22"/>
  <c r="H13" i="22"/>
  <c r="G13" i="22"/>
  <c r="F13" i="22"/>
  <c r="H12" i="22"/>
  <c r="G12" i="22"/>
  <c r="F12" i="22"/>
  <c r="H11" i="22"/>
  <c r="G11" i="22"/>
  <c r="F11" i="22"/>
  <c r="H10" i="22"/>
  <c r="G10" i="22"/>
  <c r="F10" i="22"/>
  <c r="J64" i="21"/>
  <c r="I64" i="21"/>
  <c r="H64" i="21"/>
  <c r="G64" i="21"/>
  <c r="J63" i="21"/>
  <c r="I63" i="21"/>
  <c r="H63" i="21"/>
  <c r="G63" i="21"/>
  <c r="J62" i="21"/>
  <c r="I62" i="21"/>
  <c r="H62" i="21"/>
  <c r="G62" i="21"/>
  <c r="J61" i="21"/>
  <c r="I61" i="21"/>
  <c r="H61" i="21"/>
  <c r="G61" i="21"/>
  <c r="J60" i="21"/>
  <c r="I60" i="21"/>
  <c r="H60" i="21"/>
  <c r="G60" i="21"/>
  <c r="J59" i="21"/>
  <c r="I59" i="21"/>
  <c r="H59" i="21"/>
  <c r="G59" i="21"/>
  <c r="J58" i="21"/>
  <c r="I58" i="21"/>
  <c r="H58" i="21"/>
  <c r="G58" i="21"/>
  <c r="J57" i="21"/>
  <c r="I57" i="21"/>
  <c r="H57" i="21"/>
  <c r="G57" i="21"/>
  <c r="J56" i="21"/>
  <c r="I56" i="21"/>
  <c r="H56" i="21"/>
  <c r="G56" i="21"/>
  <c r="J55" i="21"/>
  <c r="I55" i="21"/>
  <c r="H55" i="21"/>
  <c r="G55" i="21"/>
  <c r="J54" i="21"/>
  <c r="I54" i="21"/>
  <c r="H54" i="21"/>
  <c r="G54" i="21"/>
  <c r="J53" i="21"/>
  <c r="I53" i="21"/>
  <c r="H53" i="21"/>
  <c r="G53" i="21"/>
  <c r="J52" i="21"/>
  <c r="I52" i="21"/>
  <c r="H52" i="21"/>
  <c r="G52" i="21"/>
  <c r="J43" i="21"/>
  <c r="I43" i="21"/>
  <c r="H43" i="21"/>
  <c r="G43" i="21"/>
  <c r="J42" i="21"/>
  <c r="I42" i="21"/>
  <c r="H42" i="21"/>
  <c r="G42" i="21"/>
  <c r="J41" i="21"/>
  <c r="I41" i="21"/>
  <c r="H41" i="21"/>
  <c r="G41" i="21"/>
  <c r="J40" i="21"/>
  <c r="I40" i="21"/>
  <c r="H40" i="21"/>
  <c r="G40" i="21"/>
  <c r="J39" i="21"/>
  <c r="I39" i="21"/>
  <c r="H39" i="21"/>
  <c r="G39" i="21"/>
  <c r="J38" i="21"/>
  <c r="I38" i="21"/>
  <c r="H38" i="21"/>
  <c r="G38" i="21"/>
  <c r="J37" i="21"/>
  <c r="I37" i="21"/>
  <c r="H37" i="21"/>
  <c r="G37" i="21"/>
  <c r="J36" i="21"/>
  <c r="I36" i="21"/>
  <c r="H36" i="21"/>
  <c r="G36" i="21"/>
  <c r="J35" i="21"/>
  <c r="I35" i="21"/>
  <c r="H35" i="21"/>
  <c r="G35" i="21"/>
  <c r="J34" i="21"/>
  <c r="I34" i="21"/>
  <c r="H34" i="21"/>
  <c r="G34" i="21"/>
  <c r="J33" i="21"/>
  <c r="I33" i="21"/>
  <c r="H33" i="21"/>
  <c r="G33" i="21"/>
  <c r="J32" i="21"/>
  <c r="I32" i="21"/>
  <c r="H32" i="21"/>
  <c r="G32" i="21"/>
  <c r="J31" i="21"/>
  <c r="I31" i="21"/>
  <c r="H31" i="21"/>
  <c r="G31" i="21"/>
  <c r="H22" i="21"/>
  <c r="G22" i="21"/>
  <c r="F22" i="21"/>
  <c r="H21" i="21"/>
  <c r="G21" i="21"/>
  <c r="F21" i="21"/>
  <c r="H20" i="21"/>
  <c r="G20" i="21"/>
  <c r="F20" i="21"/>
  <c r="H19" i="21"/>
  <c r="G19" i="21"/>
  <c r="F19" i="21"/>
  <c r="H18" i="21"/>
  <c r="G18" i="21"/>
  <c r="F18" i="21"/>
  <c r="H17" i="21"/>
  <c r="G17" i="21"/>
  <c r="F17" i="21"/>
  <c r="H16" i="21"/>
  <c r="G16" i="21"/>
  <c r="F16" i="21"/>
  <c r="H15" i="21"/>
  <c r="G15" i="21"/>
  <c r="F15" i="21"/>
  <c r="H14" i="21"/>
  <c r="G14" i="21"/>
  <c r="F14" i="21"/>
  <c r="H13" i="21"/>
  <c r="G13" i="21"/>
  <c r="F13" i="21"/>
  <c r="H12" i="21"/>
  <c r="G12" i="21"/>
  <c r="F12" i="21"/>
  <c r="H11" i="21"/>
  <c r="G11" i="21"/>
  <c r="F11" i="21"/>
  <c r="H10" i="21"/>
  <c r="G10" i="21"/>
  <c r="F10" i="21"/>
  <c r="J64" i="20"/>
  <c r="I64" i="20"/>
  <c r="H64" i="20"/>
  <c r="G64" i="20"/>
  <c r="J63" i="20"/>
  <c r="I63" i="20"/>
  <c r="H63" i="20"/>
  <c r="G63" i="20"/>
  <c r="J62" i="20"/>
  <c r="I62" i="20"/>
  <c r="H62" i="20"/>
  <c r="G62" i="20"/>
  <c r="J61" i="20"/>
  <c r="I61" i="20"/>
  <c r="H61" i="20"/>
  <c r="G61" i="20"/>
  <c r="J60" i="20"/>
  <c r="I60" i="20"/>
  <c r="H60" i="20"/>
  <c r="G60" i="20"/>
  <c r="J59" i="20"/>
  <c r="I59" i="20"/>
  <c r="H59" i="20"/>
  <c r="G59" i="20"/>
  <c r="J58" i="20"/>
  <c r="I58" i="20"/>
  <c r="H58" i="20"/>
  <c r="G58" i="20"/>
  <c r="J57" i="20"/>
  <c r="I57" i="20"/>
  <c r="H57" i="20"/>
  <c r="G57" i="20"/>
  <c r="J56" i="20"/>
  <c r="I56" i="20"/>
  <c r="H56" i="20"/>
  <c r="G56" i="20"/>
  <c r="J55" i="20"/>
  <c r="I55" i="20"/>
  <c r="H55" i="20"/>
  <c r="G55" i="20"/>
  <c r="J54" i="20"/>
  <c r="I54" i="20"/>
  <c r="H54" i="20"/>
  <c r="G54" i="20"/>
  <c r="J53" i="20"/>
  <c r="I53" i="20"/>
  <c r="H53" i="20"/>
  <c r="G53" i="20"/>
  <c r="J52" i="20"/>
  <c r="I52" i="20"/>
  <c r="H52" i="20"/>
  <c r="G52" i="20"/>
  <c r="J43" i="20"/>
  <c r="I43" i="20"/>
  <c r="H43" i="20"/>
  <c r="G43" i="20"/>
  <c r="J42" i="20"/>
  <c r="I42" i="20"/>
  <c r="H42" i="20"/>
  <c r="G42" i="20"/>
  <c r="J41" i="20"/>
  <c r="I41" i="20"/>
  <c r="H41" i="20"/>
  <c r="G41" i="20"/>
  <c r="J40" i="20"/>
  <c r="I40" i="20"/>
  <c r="H40" i="20"/>
  <c r="G40" i="20"/>
  <c r="J39" i="20"/>
  <c r="I39" i="20"/>
  <c r="H39" i="20"/>
  <c r="G39" i="20"/>
  <c r="J38" i="20"/>
  <c r="I38" i="20"/>
  <c r="H38" i="20"/>
  <c r="G38" i="20"/>
  <c r="J37" i="20"/>
  <c r="I37" i="20"/>
  <c r="H37" i="20"/>
  <c r="G37" i="20"/>
  <c r="J36" i="20"/>
  <c r="I36" i="20"/>
  <c r="H36" i="20"/>
  <c r="G36" i="20"/>
  <c r="J35" i="20"/>
  <c r="I35" i="20"/>
  <c r="H35" i="20"/>
  <c r="G35" i="20"/>
  <c r="J34" i="20"/>
  <c r="I34" i="20"/>
  <c r="H34" i="20"/>
  <c r="G34" i="20"/>
  <c r="J33" i="20"/>
  <c r="I33" i="20"/>
  <c r="H33" i="20"/>
  <c r="G33" i="20"/>
  <c r="J32" i="20"/>
  <c r="I32" i="20"/>
  <c r="H32" i="20"/>
  <c r="G32" i="20"/>
  <c r="J31" i="20"/>
  <c r="I31" i="20"/>
  <c r="H31" i="20"/>
  <c r="G31" i="20"/>
  <c r="H22" i="20"/>
  <c r="G22" i="20"/>
  <c r="F22" i="20"/>
  <c r="H21" i="20"/>
  <c r="G21" i="20"/>
  <c r="F21" i="20"/>
  <c r="H20" i="20"/>
  <c r="G20" i="20"/>
  <c r="F20" i="20"/>
  <c r="H19" i="20"/>
  <c r="G19" i="20"/>
  <c r="F19" i="20"/>
  <c r="H18" i="20"/>
  <c r="G18" i="20"/>
  <c r="F18" i="20"/>
  <c r="H17" i="20"/>
  <c r="G17" i="20"/>
  <c r="F17" i="20"/>
  <c r="H16" i="20"/>
  <c r="G16" i="20"/>
  <c r="F16" i="20"/>
  <c r="H15" i="20"/>
  <c r="G15" i="20"/>
  <c r="F15" i="20"/>
  <c r="H14" i="20"/>
  <c r="G14" i="20"/>
  <c r="F14" i="20"/>
  <c r="H13" i="20"/>
  <c r="G13" i="20"/>
  <c r="F13" i="20"/>
  <c r="H12" i="20"/>
  <c r="G12" i="20"/>
  <c r="F12" i="20"/>
  <c r="H11" i="20"/>
  <c r="G11" i="20"/>
  <c r="F11" i="20"/>
  <c r="H10" i="20"/>
  <c r="G10" i="20"/>
  <c r="F10" i="20"/>
  <c r="J64" i="19"/>
  <c r="I64" i="19"/>
  <c r="H64" i="19"/>
  <c r="G64" i="19"/>
  <c r="J63" i="19"/>
  <c r="I63" i="19"/>
  <c r="H63" i="19"/>
  <c r="G63" i="19"/>
  <c r="J62" i="19"/>
  <c r="I62" i="19"/>
  <c r="H62" i="19"/>
  <c r="G62" i="19"/>
  <c r="J61" i="19"/>
  <c r="I61" i="19"/>
  <c r="H61" i="19"/>
  <c r="G61" i="19"/>
  <c r="J60" i="19"/>
  <c r="I60" i="19"/>
  <c r="H60" i="19"/>
  <c r="G60" i="19"/>
  <c r="J59" i="19"/>
  <c r="I59" i="19"/>
  <c r="H59" i="19"/>
  <c r="G59" i="19"/>
  <c r="J58" i="19"/>
  <c r="I58" i="19"/>
  <c r="H58" i="19"/>
  <c r="G58" i="19"/>
  <c r="J57" i="19"/>
  <c r="I57" i="19"/>
  <c r="H57" i="19"/>
  <c r="G57" i="19"/>
  <c r="J56" i="19"/>
  <c r="I56" i="19"/>
  <c r="H56" i="19"/>
  <c r="G56" i="19"/>
  <c r="J55" i="19"/>
  <c r="I55" i="19"/>
  <c r="H55" i="19"/>
  <c r="G55" i="19"/>
  <c r="J54" i="19"/>
  <c r="I54" i="19"/>
  <c r="H54" i="19"/>
  <c r="G54" i="19"/>
  <c r="J53" i="19"/>
  <c r="I53" i="19"/>
  <c r="H53" i="19"/>
  <c r="G53" i="19"/>
  <c r="J52" i="19"/>
  <c r="I52" i="19"/>
  <c r="H52" i="19"/>
  <c r="G52" i="19"/>
  <c r="J43" i="19"/>
  <c r="I43" i="19"/>
  <c r="H43" i="19"/>
  <c r="G43" i="19"/>
  <c r="J42" i="19"/>
  <c r="I42" i="19"/>
  <c r="H42" i="19"/>
  <c r="G42" i="19"/>
  <c r="J41" i="19"/>
  <c r="I41" i="19"/>
  <c r="H41" i="19"/>
  <c r="G41" i="19"/>
  <c r="J40" i="19"/>
  <c r="I40" i="19"/>
  <c r="H40" i="19"/>
  <c r="G40" i="19"/>
  <c r="J39" i="19"/>
  <c r="I39" i="19"/>
  <c r="H39" i="19"/>
  <c r="G39" i="19"/>
  <c r="J38" i="19"/>
  <c r="I38" i="19"/>
  <c r="H38" i="19"/>
  <c r="G38" i="19"/>
  <c r="J37" i="19"/>
  <c r="I37" i="19"/>
  <c r="H37" i="19"/>
  <c r="G37" i="19"/>
  <c r="J36" i="19"/>
  <c r="I36" i="19"/>
  <c r="H36" i="19"/>
  <c r="G36" i="19"/>
  <c r="J35" i="19"/>
  <c r="I35" i="19"/>
  <c r="H35" i="19"/>
  <c r="G35" i="19"/>
  <c r="J34" i="19"/>
  <c r="I34" i="19"/>
  <c r="H34" i="19"/>
  <c r="G34" i="19"/>
  <c r="J33" i="19"/>
  <c r="I33" i="19"/>
  <c r="H33" i="19"/>
  <c r="G33" i="19"/>
  <c r="J32" i="19"/>
  <c r="I32" i="19"/>
  <c r="H32" i="19"/>
  <c r="G32" i="19"/>
  <c r="J31" i="19"/>
  <c r="I31" i="19"/>
  <c r="H31" i="19"/>
  <c r="G31" i="19"/>
  <c r="H22" i="19"/>
  <c r="G22" i="19"/>
  <c r="F22" i="19"/>
  <c r="H21" i="19"/>
  <c r="G21" i="19"/>
  <c r="F21" i="19"/>
  <c r="H20" i="19"/>
  <c r="G20" i="19"/>
  <c r="F20" i="19"/>
  <c r="H19" i="19"/>
  <c r="G19" i="19"/>
  <c r="F19" i="19"/>
  <c r="H18" i="19"/>
  <c r="G18" i="19"/>
  <c r="F18" i="19"/>
  <c r="H17" i="19"/>
  <c r="G17" i="19"/>
  <c r="F17" i="19"/>
  <c r="H16" i="19"/>
  <c r="G16" i="19"/>
  <c r="F16" i="19"/>
  <c r="H15" i="19"/>
  <c r="G15" i="19"/>
  <c r="F15" i="19"/>
  <c r="H14" i="19"/>
  <c r="G14" i="19"/>
  <c r="F14" i="19"/>
  <c r="H13" i="19"/>
  <c r="G13" i="19"/>
  <c r="F13" i="19"/>
  <c r="H12" i="19"/>
  <c r="G12" i="19"/>
  <c r="F12" i="19"/>
  <c r="H11" i="19"/>
  <c r="G11" i="19"/>
  <c r="F11" i="19"/>
  <c r="H10" i="19"/>
  <c r="G10" i="19"/>
  <c r="F10" i="19"/>
  <c r="J64" i="18"/>
  <c r="I64" i="18"/>
  <c r="H64" i="18"/>
  <c r="G64" i="18"/>
  <c r="J63" i="18"/>
  <c r="I63" i="18"/>
  <c r="H63" i="18"/>
  <c r="G63" i="18"/>
  <c r="J62" i="18"/>
  <c r="I62" i="18"/>
  <c r="H62" i="18"/>
  <c r="G62" i="18"/>
  <c r="J61" i="18"/>
  <c r="I61" i="18"/>
  <c r="H61" i="18"/>
  <c r="G61" i="18"/>
  <c r="J60" i="18"/>
  <c r="I60" i="18"/>
  <c r="H60" i="18"/>
  <c r="G60" i="18"/>
  <c r="J59" i="18"/>
  <c r="I59" i="18"/>
  <c r="H59" i="18"/>
  <c r="G59" i="18"/>
  <c r="J58" i="18"/>
  <c r="I58" i="18"/>
  <c r="H58" i="18"/>
  <c r="G58" i="18"/>
  <c r="J57" i="18"/>
  <c r="I57" i="18"/>
  <c r="H57" i="18"/>
  <c r="G57" i="18"/>
  <c r="J56" i="18"/>
  <c r="I56" i="18"/>
  <c r="H56" i="18"/>
  <c r="G56" i="18"/>
  <c r="J55" i="18"/>
  <c r="I55" i="18"/>
  <c r="H55" i="18"/>
  <c r="G55" i="18"/>
  <c r="J54" i="18"/>
  <c r="I54" i="18"/>
  <c r="H54" i="18"/>
  <c r="G54" i="18"/>
  <c r="J53" i="18"/>
  <c r="I53" i="18"/>
  <c r="H53" i="18"/>
  <c r="G53" i="18"/>
  <c r="J52" i="18"/>
  <c r="I52" i="18"/>
  <c r="H52" i="18"/>
  <c r="G52" i="18"/>
  <c r="J43" i="18"/>
  <c r="I43" i="18"/>
  <c r="H43" i="18"/>
  <c r="G43" i="18"/>
  <c r="J42" i="18"/>
  <c r="I42" i="18"/>
  <c r="H42" i="18"/>
  <c r="G42" i="18"/>
  <c r="J41" i="18"/>
  <c r="I41" i="18"/>
  <c r="H41" i="18"/>
  <c r="G41" i="18"/>
  <c r="J40" i="18"/>
  <c r="I40" i="18"/>
  <c r="H40" i="18"/>
  <c r="G40" i="18"/>
  <c r="J39" i="18"/>
  <c r="I39" i="18"/>
  <c r="H39" i="18"/>
  <c r="G39" i="18"/>
  <c r="J38" i="18"/>
  <c r="I38" i="18"/>
  <c r="H38" i="18"/>
  <c r="G38" i="18"/>
  <c r="J37" i="18"/>
  <c r="I37" i="18"/>
  <c r="H37" i="18"/>
  <c r="G37" i="18"/>
  <c r="J36" i="18"/>
  <c r="I36" i="18"/>
  <c r="H36" i="18"/>
  <c r="G36" i="18"/>
  <c r="J35" i="18"/>
  <c r="I35" i="18"/>
  <c r="H35" i="18"/>
  <c r="G35" i="18"/>
  <c r="J34" i="18"/>
  <c r="I34" i="18"/>
  <c r="H34" i="18"/>
  <c r="G34" i="18"/>
  <c r="J33" i="18"/>
  <c r="I33" i="18"/>
  <c r="H33" i="18"/>
  <c r="G33" i="18"/>
  <c r="J32" i="18"/>
  <c r="I32" i="18"/>
  <c r="H32" i="18"/>
  <c r="G32" i="18"/>
  <c r="J31" i="18"/>
  <c r="I31" i="18"/>
  <c r="H31" i="18"/>
  <c r="G31" i="18"/>
  <c r="H22" i="18"/>
  <c r="G22" i="18"/>
  <c r="F22" i="18"/>
  <c r="H21" i="18"/>
  <c r="G21" i="18"/>
  <c r="F21" i="18"/>
  <c r="H20" i="18"/>
  <c r="G20" i="18"/>
  <c r="F20" i="18"/>
  <c r="H19" i="18"/>
  <c r="G19" i="18"/>
  <c r="F19" i="18"/>
  <c r="H18" i="18"/>
  <c r="G18" i="18"/>
  <c r="F18" i="18"/>
  <c r="H17" i="18"/>
  <c r="G17" i="18"/>
  <c r="F17" i="18"/>
  <c r="H16" i="18"/>
  <c r="G16" i="18"/>
  <c r="F16" i="18"/>
  <c r="H15" i="18"/>
  <c r="G15" i="18"/>
  <c r="F15" i="18"/>
  <c r="H14" i="18"/>
  <c r="G14" i="18"/>
  <c r="F14" i="18"/>
  <c r="H13" i="18"/>
  <c r="G13" i="18"/>
  <c r="F13" i="18"/>
  <c r="H12" i="18"/>
  <c r="G12" i="18"/>
  <c r="F12" i="18"/>
  <c r="H11" i="18"/>
  <c r="G11" i="18"/>
  <c r="F11" i="18"/>
  <c r="H10" i="18"/>
  <c r="G10" i="18"/>
  <c r="F10" i="18"/>
  <c r="J64" i="17"/>
  <c r="I64" i="17"/>
  <c r="H64" i="17"/>
  <c r="G64" i="17"/>
  <c r="J63" i="17"/>
  <c r="I63" i="17"/>
  <c r="H63" i="17"/>
  <c r="G63" i="17"/>
  <c r="J62" i="17"/>
  <c r="I62" i="17"/>
  <c r="H62" i="17"/>
  <c r="G62" i="17"/>
  <c r="J61" i="17"/>
  <c r="I61" i="17"/>
  <c r="H61" i="17"/>
  <c r="G61" i="17"/>
  <c r="J60" i="17"/>
  <c r="I60" i="17"/>
  <c r="H60" i="17"/>
  <c r="G60" i="17"/>
  <c r="J59" i="17"/>
  <c r="I59" i="17"/>
  <c r="H59" i="17"/>
  <c r="G59" i="17"/>
  <c r="J58" i="17"/>
  <c r="I58" i="17"/>
  <c r="H58" i="17"/>
  <c r="G58" i="17"/>
  <c r="J57" i="17"/>
  <c r="I57" i="17"/>
  <c r="H57" i="17"/>
  <c r="G57" i="17"/>
  <c r="J56" i="17"/>
  <c r="I56" i="17"/>
  <c r="H56" i="17"/>
  <c r="G56" i="17"/>
  <c r="J55" i="17"/>
  <c r="I55" i="17"/>
  <c r="H55" i="17"/>
  <c r="G55" i="17"/>
  <c r="J54" i="17"/>
  <c r="I54" i="17"/>
  <c r="H54" i="17"/>
  <c r="G54" i="17"/>
  <c r="J53" i="17"/>
  <c r="I53" i="17"/>
  <c r="H53" i="17"/>
  <c r="G53" i="17"/>
  <c r="J52" i="17"/>
  <c r="I52" i="17"/>
  <c r="H52" i="17"/>
  <c r="G52" i="17"/>
  <c r="J43" i="17"/>
  <c r="I43" i="17"/>
  <c r="H43" i="17"/>
  <c r="G43" i="17"/>
  <c r="J42" i="17"/>
  <c r="I42" i="17"/>
  <c r="H42" i="17"/>
  <c r="G42" i="17"/>
  <c r="J41" i="17"/>
  <c r="I41" i="17"/>
  <c r="H41" i="17"/>
  <c r="G41" i="17"/>
  <c r="J40" i="17"/>
  <c r="I40" i="17"/>
  <c r="H40" i="17"/>
  <c r="G40" i="17"/>
  <c r="J39" i="17"/>
  <c r="I39" i="17"/>
  <c r="H39" i="17"/>
  <c r="G39" i="17"/>
  <c r="J38" i="17"/>
  <c r="I38" i="17"/>
  <c r="H38" i="17"/>
  <c r="G38" i="17"/>
  <c r="J37" i="17"/>
  <c r="I37" i="17"/>
  <c r="H37" i="17"/>
  <c r="G37" i="17"/>
  <c r="J36" i="17"/>
  <c r="I36" i="17"/>
  <c r="H36" i="17"/>
  <c r="G36" i="17"/>
  <c r="J35" i="17"/>
  <c r="I35" i="17"/>
  <c r="H35" i="17"/>
  <c r="G35" i="17"/>
  <c r="J34" i="17"/>
  <c r="I34" i="17"/>
  <c r="H34" i="17"/>
  <c r="G34" i="17"/>
  <c r="J33" i="17"/>
  <c r="I33" i="17"/>
  <c r="H33" i="17"/>
  <c r="G33" i="17"/>
  <c r="J32" i="17"/>
  <c r="I32" i="17"/>
  <c r="H32" i="17"/>
  <c r="G32" i="17"/>
  <c r="J31" i="17"/>
  <c r="I31" i="17"/>
  <c r="H31" i="17"/>
  <c r="G31" i="17"/>
  <c r="H22" i="17"/>
  <c r="G22" i="17"/>
  <c r="F22" i="17"/>
  <c r="H21" i="17"/>
  <c r="G21" i="17"/>
  <c r="F21" i="17"/>
  <c r="H20" i="17"/>
  <c r="G20" i="17"/>
  <c r="F20" i="17"/>
  <c r="H19" i="17"/>
  <c r="G19" i="17"/>
  <c r="F19" i="17"/>
  <c r="H18" i="17"/>
  <c r="G18" i="17"/>
  <c r="F18" i="17"/>
  <c r="H17" i="17"/>
  <c r="G17" i="17"/>
  <c r="F17" i="17"/>
  <c r="H16" i="17"/>
  <c r="G16" i="17"/>
  <c r="F16" i="17"/>
  <c r="H15" i="17"/>
  <c r="G15" i="17"/>
  <c r="F15" i="17"/>
  <c r="H14" i="17"/>
  <c r="G14" i="17"/>
  <c r="F14" i="17"/>
  <c r="H13" i="17"/>
  <c r="G13" i="17"/>
  <c r="F13" i="17"/>
  <c r="H12" i="17"/>
  <c r="G12" i="17"/>
  <c r="F12" i="17"/>
  <c r="H11" i="17"/>
  <c r="G11" i="17"/>
  <c r="F11" i="17"/>
  <c r="H10" i="17"/>
  <c r="G10" i="17"/>
  <c r="F10" i="17"/>
  <c r="J64" i="16"/>
  <c r="I64" i="16"/>
  <c r="H64" i="16"/>
  <c r="G64" i="16"/>
  <c r="J63" i="16"/>
  <c r="I63" i="16"/>
  <c r="H63" i="16"/>
  <c r="G63" i="16"/>
  <c r="J62" i="16"/>
  <c r="I62" i="16"/>
  <c r="H62" i="16"/>
  <c r="G62" i="16"/>
  <c r="J61" i="16"/>
  <c r="I61" i="16"/>
  <c r="H61" i="16"/>
  <c r="G61" i="16"/>
  <c r="J60" i="16"/>
  <c r="I60" i="16"/>
  <c r="H60" i="16"/>
  <c r="G60" i="16"/>
  <c r="J59" i="16"/>
  <c r="I59" i="16"/>
  <c r="H59" i="16"/>
  <c r="G59" i="16"/>
  <c r="J58" i="16"/>
  <c r="I58" i="16"/>
  <c r="H58" i="16"/>
  <c r="G58" i="16"/>
  <c r="J57" i="16"/>
  <c r="I57" i="16"/>
  <c r="H57" i="16"/>
  <c r="G57" i="16"/>
  <c r="J56" i="16"/>
  <c r="I56" i="16"/>
  <c r="H56" i="16"/>
  <c r="G56" i="16"/>
  <c r="J55" i="16"/>
  <c r="I55" i="16"/>
  <c r="H55" i="16"/>
  <c r="G55" i="16"/>
  <c r="J54" i="16"/>
  <c r="I54" i="16"/>
  <c r="H54" i="16"/>
  <c r="G54" i="16"/>
  <c r="J53" i="16"/>
  <c r="I53" i="16"/>
  <c r="H53" i="16"/>
  <c r="G53" i="16"/>
  <c r="J52" i="16"/>
  <c r="I52" i="16"/>
  <c r="H52" i="16"/>
  <c r="G52" i="16"/>
  <c r="J43" i="16"/>
  <c r="I43" i="16"/>
  <c r="H43" i="16"/>
  <c r="G43" i="16"/>
  <c r="J42" i="16"/>
  <c r="I42" i="16"/>
  <c r="H42" i="16"/>
  <c r="G42" i="16"/>
  <c r="J41" i="16"/>
  <c r="I41" i="16"/>
  <c r="H41" i="16"/>
  <c r="G41" i="16"/>
  <c r="J40" i="16"/>
  <c r="I40" i="16"/>
  <c r="H40" i="16"/>
  <c r="G40" i="16"/>
  <c r="J39" i="16"/>
  <c r="I39" i="16"/>
  <c r="H39" i="16"/>
  <c r="G39" i="16"/>
  <c r="J38" i="16"/>
  <c r="I38" i="16"/>
  <c r="H38" i="16"/>
  <c r="G38" i="16"/>
  <c r="J37" i="16"/>
  <c r="I37" i="16"/>
  <c r="H37" i="16"/>
  <c r="G37" i="16"/>
  <c r="J36" i="16"/>
  <c r="I36" i="16"/>
  <c r="H36" i="16"/>
  <c r="G36" i="16"/>
  <c r="J35" i="16"/>
  <c r="I35" i="16"/>
  <c r="H35" i="16"/>
  <c r="G35" i="16"/>
  <c r="J34" i="16"/>
  <c r="I34" i="16"/>
  <c r="H34" i="16"/>
  <c r="G34" i="16"/>
  <c r="J33" i="16"/>
  <c r="I33" i="16"/>
  <c r="H33" i="16"/>
  <c r="G33" i="16"/>
  <c r="J32" i="16"/>
  <c r="I32" i="16"/>
  <c r="H32" i="16"/>
  <c r="G32" i="16"/>
  <c r="J31" i="16"/>
  <c r="I31" i="16"/>
  <c r="H31" i="16"/>
  <c r="G31" i="16"/>
  <c r="H22" i="16"/>
  <c r="G22" i="16"/>
  <c r="F22" i="16"/>
  <c r="H21" i="16"/>
  <c r="G21" i="16"/>
  <c r="F21" i="16"/>
  <c r="H20" i="16"/>
  <c r="G20" i="16"/>
  <c r="F20" i="16"/>
  <c r="H19" i="16"/>
  <c r="G19" i="16"/>
  <c r="F19" i="16"/>
  <c r="H18" i="16"/>
  <c r="G18" i="16"/>
  <c r="F18" i="16"/>
  <c r="H17" i="16"/>
  <c r="G17" i="16"/>
  <c r="F17" i="16"/>
  <c r="H16" i="16"/>
  <c r="G16" i="16"/>
  <c r="F16" i="16"/>
  <c r="H15" i="16"/>
  <c r="G15" i="16"/>
  <c r="F15" i="16"/>
  <c r="H14" i="16"/>
  <c r="G14" i="16"/>
  <c r="F14" i="16"/>
  <c r="H13" i="16"/>
  <c r="G13" i="16"/>
  <c r="F13" i="16"/>
  <c r="H12" i="16"/>
  <c r="G12" i="16"/>
  <c r="F12" i="16"/>
  <c r="H11" i="16"/>
  <c r="G11" i="16"/>
  <c r="F11" i="16"/>
  <c r="H10" i="16"/>
  <c r="G10" i="16"/>
  <c r="F10" i="16"/>
  <c r="J64" i="15"/>
  <c r="I64" i="15"/>
  <c r="H64" i="15"/>
  <c r="G64" i="15"/>
  <c r="J63" i="15"/>
  <c r="I63" i="15"/>
  <c r="H63" i="15"/>
  <c r="G63" i="15"/>
  <c r="J62" i="15"/>
  <c r="I62" i="15"/>
  <c r="H62" i="15"/>
  <c r="G62" i="15"/>
  <c r="J61" i="15"/>
  <c r="I61" i="15"/>
  <c r="H61" i="15"/>
  <c r="G61" i="15"/>
  <c r="J60" i="15"/>
  <c r="I60" i="15"/>
  <c r="H60" i="15"/>
  <c r="G60" i="15"/>
  <c r="J59" i="15"/>
  <c r="I59" i="15"/>
  <c r="H59" i="15"/>
  <c r="G59" i="15"/>
  <c r="J58" i="15"/>
  <c r="I58" i="15"/>
  <c r="H58" i="15"/>
  <c r="G58" i="15"/>
  <c r="J57" i="15"/>
  <c r="I57" i="15"/>
  <c r="H57" i="15"/>
  <c r="G57" i="15"/>
  <c r="J56" i="15"/>
  <c r="I56" i="15"/>
  <c r="H56" i="15"/>
  <c r="G56" i="15"/>
  <c r="J55" i="15"/>
  <c r="I55" i="15"/>
  <c r="H55" i="15"/>
  <c r="G55" i="15"/>
  <c r="J54" i="15"/>
  <c r="I54" i="15"/>
  <c r="H54" i="15"/>
  <c r="G54" i="15"/>
  <c r="J53" i="15"/>
  <c r="I53" i="15"/>
  <c r="H53" i="15"/>
  <c r="G53" i="15"/>
  <c r="J52" i="15"/>
  <c r="I52" i="15"/>
  <c r="H52" i="15"/>
  <c r="G52" i="15"/>
  <c r="J43" i="15"/>
  <c r="I43" i="15"/>
  <c r="H43" i="15"/>
  <c r="G43" i="15"/>
  <c r="J42" i="15"/>
  <c r="I42" i="15"/>
  <c r="H42" i="15"/>
  <c r="G42" i="15"/>
  <c r="J41" i="15"/>
  <c r="I41" i="15"/>
  <c r="H41" i="15"/>
  <c r="G41" i="15"/>
  <c r="J40" i="15"/>
  <c r="I40" i="15"/>
  <c r="H40" i="15"/>
  <c r="G40" i="15"/>
  <c r="J39" i="15"/>
  <c r="I39" i="15"/>
  <c r="H39" i="15"/>
  <c r="G39" i="15"/>
  <c r="J38" i="15"/>
  <c r="I38" i="15"/>
  <c r="H38" i="15"/>
  <c r="G38" i="15"/>
  <c r="J37" i="15"/>
  <c r="I37" i="15"/>
  <c r="H37" i="15"/>
  <c r="G37" i="15"/>
  <c r="J36" i="15"/>
  <c r="I36" i="15"/>
  <c r="H36" i="15"/>
  <c r="G36" i="15"/>
  <c r="J35" i="15"/>
  <c r="I35" i="15"/>
  <c r="H35" i="15"/>
  <c r="G35" i="15"/>
  <c r="J34" i="15"/>
  <c r="I34" i="15"/>
  <c r="H34" i="15"/>
  <c r="G34" i="15"/>
  <c r="J33" i="15"/>
  <c r="I33" i="15"/>
  <c r="H33" i="15"/>
  <c r="G33" i="15"/>
  <c r="J32" i="15"/>
  <c r="I32" i="15"/>
  <c r="H32" i="15"/>
  <c r="G32" i="15"/>
  <c r="J31" i="15"/>
  <c r="I31" i="15"/>
  <c r="H31" i="15"/>
  <c r="G31" i="15"/>
  <c r="H22" i="15"/>
  <c r="G22" i="15"/>
  <c r="F22" i="15"/>
  <c r="H21" i="15"/>
  <c r="G21" i="15"/>
  <c r="F21" i="15"/>
  <c r="H20" i="15"/>
  <c r="G20" i="15"/>
  <c r="F20" i="15"/>
  <c r="H19" i="15"/>
  <c r="G19" i="15"/>
  <c r="F19" i="15"/>
  <c r="H18" i="15"/>
  <c r="G18" i="15"/>
  <c r="F18" i="15"/>
  <c r="H17" i="15"/>
  <c r="G17" i="15"/>
  <c r="F17" i="15"/>
  <c r="H16" i="15"/>
  <c r="G16" i="15"/>
  <c r="F16" i="15"/>
  <c r="H15" i="15"/>
  <c r="G15" i="15"/>
  <c r="F15" i="15"/>
  <c r="H14" i="15"/>
  <c r="G14" i="15"/>
  <c r="F14" i="15"/>
  <c r="H13" i="15"/>
  <c r="G13" i="15"/>
  <c r="F13" i="15"/>
  <c r="H12" i="15"/>
  <c r="G12" i="15"/>
  <c r="F12" i="15"/>
  <c r="H11" i="15"/>
  <c r="G11" i="15"/>
  <c r="F11" i="15"/>
  <c r="H10" i="15"/>
  <c r="G10" i="15"/>
  <c r="F10" i="15"/>
  <c r="F15" i="14"/>
  <c r="G15" i="14"/>
  <c r="H15" i="14"/>
  <c r="G14" i="14"/>
  <c r="H14" i="14"/>
  <c r="H43" i="14"/>
  <c r="I43" i="14"/>
  <c r="J43" i="14"/>
  <c r="H44" i="14"/>
  <c r="I44" i="14"/>
  <c r="J44" i="14"/>
  <c r="H45" i="14"/>
  <c r="I45" i="14"/>
  <c r="J45" i="14"/>
  <c r="G44" i="14"/>
  <c r="G45" i="14"/>
  <c r="H27" i="14"/>
  <c r="I27" i="14"/>
  <c r="J27" i="14"/>
  <c r="H28" i="14"/>
  <c r="I28" i="14"/>
  <c r="J28" i="14"/>
  <c r="H29" i="14"/>
  <c r="I29" i="14"/>
  <c r="J29" i="14"/>
  <c r="H30" i="14"/>
  <c r="I30" i="14"/>
  <c r="J30" i="14"/>
  <c r="G28" i="14"/>
  <c r="G29" i="14"/>
  <c r="G30" i="14"/>
  <c r="J46" i="14"/>
  <c r="I46" i="14"/>
  <c r="H46" i="14"/>
  <c r="G46" i="14"/>
  <c r="G43" i="14"/>
  <c r="J42" i="14"/>
  <c r="I42" i="14"/>
  <c r="H42" i="14"/>
  <c r="G42" i="14"/>
  <c r="J41" i="14"/>
  <c r="I41" i="14"/>
  <c r="H41" i="14"/>
  <c r="G41" i="14"/>
  <c r="J40" i="14"/>
  <c r="I40" i="14"/>
  <c r="H40" i="14"/>
  <c r="G40" i="14"/>
  <c r="J31" i="14"/>
  <c r="I31" i="14"/>
  <c r="H31" i="14"/>
  <c r="G31" i="14"/>
  <c r="G27" i="14"/>
  <c r="J26" i="14"/>
  <c r="I26" i="14"/>
  <c r="H26" i="14"/>
  <c r="G26" i="14"/>
  <c r="J25" i="14"/>
  <c r="I25" i="14"/>
  <c r="H25" i="14"/>
  <c r="G25" i="14"/>
  <c r="H16" i="14"/>
  <c r="G16" i="14"/>
  <c r="F16" i="14"/>
  <c r="F14" i="14"/>
  <c r="H13" i="14"/>
  <c r="G13" i="14"/>
  <c r="F13" i="14"/>
  <c r="H12" i="14"/>
  <c r="G12" i="14"/>
  <c r="F12" i="14"/>
  <c r="H11" i="14"/>
  <c r="G11" i="14"/>
  <c r="F11" i="14"/>
  <c r="H10" i="14"/>
  <c r="G10" i="14"/>
  <c r="F10" i="14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G53" i="1"/>
  <c r="G54" i="1"/>
  <c r="G55" i="1"/>
  <c r="G56" i="1"/>
  <c r="G57" i="1"/>
  <c r="G58" i="1"/>
  <c r="G59" i="1"/>
  <c r="G60" i="1"/>
  <c r="G61" i="1"/>
  <c r="G62" i="1"/>
  <c r="G63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G32" i="1"/>
  <c r="G33" i="1"/>
  <c r="G34" i="1"/>
  <c r="G35" i="1"/>
  <c r="G36" i="1"/>
  <c r="G37" i="1"/>
  <c r="G38" i="1"/>
  <c r="G39" i="1"/>
  <c r="G40" i="1"/>
  <c r="G41" i="1"/>
  <c r="G42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F11" i="1"/>
  <c r="F12" i="1"/>
  <c r="F13" i="1"/>
  <c r="F14" i="1"/>
  <c r="F15" i="1"/>
  <c r="F16" i="1"/>
  <c r="F17" i="1"/>
  <c r="F18" i="1"/>
  <c r="F19" i="1"/>
  <c r="F20" i="1"/>
  <c r="F21" i="1"/>
  <c r="J43" i="13" l="1"/>
  <c r="I43" i="13"/>
  <c r="H43" i="13"/>
  <c r="G43" i="13"/>
  <c r="J42" i="13"/>
  <c r="I42" i="13"/>
  <c r="H42" i="13"/>
  <c r="G42" i="13"/>
  <c r="J41" i="13"/>
  <c r="I41" i="13"/>
  <c r="H41" i="13"/>
  <c r="G41" i="13"/>
  <c r="J40" i="13"/>
  <c r="I40" i="13"/>
  <c r="H40" i="13"/>
  <c r="G40" i="13"/>
  <c r="J39" i="13"/>
  <c r="I39" i="13"/>
  <c r="H39" i="13"/>
  <c r="G39" i="13"/>
  <c r="J38" i="13"/>
  <c r="I38" i="13"/>
  <c r="H38" i="13"/>
  <c r="G38" i="13"/>
  <c r="J29" i="13"/>
  <c r="I29" i="13"/>
  <c r="H29" i="13"/>
  <c r="G29" i="13"/>
  <c r="J28" i="13"/>
  <c r="I28" i="13"/>
  <c r="H28" i="13"/>
  <c r="G28" i="13"/>
  <c r="J27" i="13"/>
  <c r="I27" i="13"/>
  <c r="H27" i="13"/>
  <c r="G27" i="13"/>
  <c r="J26" i="13"/>
  <c r="I26" i="13"/>
  <c r="H26" i="13"/>
  <c r="G26" i="13"/>
  <c r="J25" i="13"/>
  <c r="I25" i="13"/>
  <c r="H25" i="13"/>
  <c r="G25" i="13"/>
  <c r="J24" i="13"/>
  <c r="I24" i="13"/>
  <c r="H24" i="13"/>
  <c r="G24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J43" i="12"/>
  <c r="I43" i="12"/>
  <c r="H43" i="12"/>
  <c r="G43" i="12"/>
  <c r="J42" i="12"/>
  <c r="I42" i="12"/>
  <c r="H42" i="12"/>
  <c r="G42" i="12"/>
  <c r="J41" i="12"/>
  <c r="I41" i="12"/>
  <c r="H41" i="12"/>
  <c r="G41" i="12"/>
  <c r="J40" i="12"/>
  <c r="I40" i="12"/>
  <c r="H40" i="12"/>
  <c r="G40" i="12"/>
  <c r="J39" i="12"/>
  <c r="I39" i="12"/>
  <c r="H39" i="12"/>
  <c r="G39" i="12"/>
  <c r="J38" i="12"/>
  <c r="I38" i="12"/>
  <c r="H38" i="12"/>
  <c r="G38" i="12"/>
  <c r="J29" i="12"/>
  <c r="I29" i="12"/>
  <c r="H29" i="12"/>
  <c r="G29" i="12"/>
  <c r="J28" i="12"/>
  <c r="I28" i="12"/>
  <c r="H28" i="12"/>
  <c r="G28" i="12"/>
  <c r="J27" i="12"/>
  <c r="I27" i="12"/>
  <c r="H27" i="12"/>
  <c r="G27" i="12"/>
  <c r="J26" i="12"/>
  <c r="I26" i="12"/>
  <c r="H26" i="12"/>
  <c r="G26" i="12"/>
  <c r="J25" i="12"/>
  <c r="I25" i="12"/>
  <c r="H25" i="12"/>
  <c r="G25" i="12"/>
  <c r="J24" i="12"/>
  <c r="I24" i="12"/>
  <c r="H24" i="12"/>
  <c r="G24" i="12"/>
  <c r="H15" i="12"/>
  <c r="G15" i="12"/>
  <c r="F15" i="12"/>
  <c r="H14" i="12"/>
  <c r="G14" i="12"/>
  <c r="F14" i="12"/>
  <c r="H13" i="12"/>
  <c r="G13" i="12"/>
  <c r="F13" i="12"/>
  <c r="H12" i="12"/>
  <c r="G12" i="12"/>
  <c r="F12" i="12"/>
  <c r="H11" i="12"/>
  <c r="G11" i="12"/>
  <c r="F11" i="12"/>
  <c r="H10" i="12"/>
  <c r="G10" i="12"/>
  <c r="F10" i="12"/>
  <c r="J43" i="11"/>
  <c r="I43" i="11"/>
  <c r="H43" i="11"/>
  <c r="G43" i="11"/>
  <c r="J42" i="11"/>
  <c r="I42" i="11"/>
  <c r="H42" i="11"/>
  <c r="G42" i="11"/>
  <c r="J41" i="11"/>
  <c r="I41" i="11"/>
  <c r="H41" i="11"/>
  <c r="G41" i="11"/>
  <c r="J40" i="11"/>
  <c r="I40" i="11"/>
  <c r="H40" i="11"/>
  <c r="G40" i="11"/>
  <c r="J39" i="11"/>
  <c r="I39" i="11"/>
  <c r="H39" i="11"/>
  <c r="G39" i="11"/>
  <c r="J38" i="11"/>
  <c r="I38" i="11"/>
  <c r="H38" i="11"/>
  <c r="G38" i="11"/>
  <c r="J29" i="11"/>
  <c r="I29" i="11"/>
  <c r="H29" i="11"/>
  <c r="G29" i="11"/>
  <c r="J28" i="11"/>
  <c r="I28" i="11"/>
  <c r="H28" i="11"/>
  <c r="G28" i="11"/>
  <c r="J27" i="11"/>
  <c r="I27" i="11"/>
  <c r="H27" i="11"/>
  <c r="G27" i="11"/>
  <c r="J26" i="11"/>
  <c r="I26" i="11"/>
  <c r="H26" i="11"/>
  <c r="G26" i="11"/>
  <c r="J25" i="11"/>
  <c r="I25" i="11"/>
  <c r="H25" i="11"/>
  <c r="G25" i="11"/>
  <c r="J24" i="11"/>
  <c r="I24" i="11"/>
  <c r="H24" i="11"/>
  <c r="G24" i="11"/>
  <c r="H15" i="11"/>
  <c r="G15" i="11"/>
  <c r="F15" i="11"/>
  <c r="H14" i="11"/>
  <c r="G14" i="11"/>
  <c r="F14" i="11"/>
  <c r="H13" i="11"/>
  <c r="G13" i="11"/>
  <c r="F13" i="11"/>
  <c r="H12" i="11"/>
  <c r="G12" i="11"/>
  <c r="F12" i="11"/>
  <c r="H11" i="11"/>
  <c r="G11" i="11"/>
  <c r="F11" i="11"/>
  <c r="H10" i="11"/>
  <c r="G10" i="11"/>
  <c r="F10" i="11"/>
  <c r="J43" i="10"/>
  <c r="I43" i="10"/>
  <c r="H43" i="10"/>
  <c r="G43" i="10"/>
  <c r="J42" i="10"/>
  <c r="I42" i="10"/>
  <c r="H42" i="10"/>
  <c r="G42" i="10"/>
  <c r="J41" i="10"/>
  <c r="I41" i="10"/>
  <c r="H41" i="10"/>
  <c r="G41" i="10"/>
  <c r="J40" i="10"/>
  <c r="I40" i="10"/>
  <c r="H40" i="10"/>
  <c r="G40" i="10"/>
  <c r="J39" i="10"/>
  <c r="I39" i="10"/>
  <c r="H39" i="10"/>
  <c r="G39" i="10"/>
  <c r="J38" i="10"/>
  <c r="I38" i="10"/>
  <c r="H38" i="10"/>
  <c r="G38" i="10"/>
  <c r="J29" i="10"/>
  <c r="I29" i="10"/>
  <c r="H29" i="10"/>
  <c r="G29" i="10"/>
  <c r="J28" i="10"/>
  <c r="I28" i="10"/>
  <c r="H28" i="10"/>
  <c r="G28" i="10"/>
  <c r="J27" i="10"/>
  <c r="I27" i="10"/>
  <c r="H27" i="10"/>
  <c r="G27" i="10"/>
  <c r="J26" i="10"/>
  <c r="I26" i="10"/>
  <c r="H26" i="10"/>
  <c r="G26" i="10"/>
  <c r="J25" i="10"/>
  <c r="I25" i="10"/>
  <c r="H25" i="10"/>
  <c r="G25" i="10"/>
  <c r="J24" i="10"/>
  <c r="I24" i="10"/>
  <c r="H24" i="10"/>
  <c r="G24" i="10"/>
  <c r="H15" i="10"/>
  <c r="G15" i="10"/>
  <c r="F15" i="10"/>
  <c r="H14" i="10"/>
  <c r="G14" i="10"/>
  <c r="F14" i="10"/>
  <c r="H13" i="10"/>
  <c r="G13" i="10"/>
  <c r="F13" i="10"/>
  <c r="H12" i="10"/>
  <c r="G12" i="10"/>
  <c r="F12" i="10"/>
  <c r="H11" i="10"/>
  <c r="G11" i="10"/>
  <c r="F11" i="10"/>
  <c r="H10" i="10"/>
  <c r="G10" i="10"/>
  <c r="F10" i="10"/>
  <c r="J43" i="9"/>
  <c r="I43" i="9"/>
  <c r="H43" i="9"/>
  <c r="G43" i="9"/>
  <c r="J42" i="9"/>
  <c r="I42" i="9"/>
  <c r="H42" i="9"/>
  <c r="G42" i="9"/>
  <c r="J41" i="9"/>
  <c r="I41" i="9"/>
  <c r="H41" i="9"/>
  <c r="G41" i="9"/>
  <c r="J40" i="9"/>
  <c r="I40" i="9"/>
  <c r="H40" i="9"/>
  <c r="G40" i="9"/>
  <c r="J39" i="9"/>
  <c r="I39" i="9"/>
  <c r="H39" i="9"/>
  <c r="G39" i="9"/>
  <c r="J38" i="9"/>
  <c r="I38" i="9"/>
  <c r="H38" i="9"/>
  <c r="G38" i="9"/>
  <c r="J29" i="9"/>
  <c r="I29" i="9"/>
  <c r="H29" i="9"/>
  <c r="G29" i="9"/>
  <c r="J28" i="9"/>
  <c r="I28" i="9"/>
  <c r="H28" i="9"/>
  <c r="G28" i="9"/>
  <c r="J27" i="9"/>
  <c r="I27" i="9"/>
  <c r="H27" i="9"/>
  <c r="G27" i="9"/>
  <c r="J26" i="9"/>
  <c r="I26" i="9"/>
  <c r="H26" i="9"/>
  <c r="G26" i="9"/>
  <c r="J25" i="9"/>
  <c r="I25" i="9"/>
  <c r="H25" i="9"/>
  <c r="G25" i="9"/>
  <c r="J24" i="9"/>
  <c r="I24" i="9"/>
  <c r="H24" i="9"/>
  <c r="G24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J43" i="8"/>
  <c r="I43" i="8"/>
  <c r="H43" i="8"/>
  <c r="G43" i="8"/>
  <c r="J42" i="8"/>
  <c r="I42" i="8"/>
  <c r="H42" i="8"/>
  <c r="G42" i="8"/>
  <c r="J41" i="8"/>
  <c r="I41" i="8"/>
  <c r="H41" i="8"/>
  <c r="G41" i="8"/>
  <c r="J40" i="8"/>
  <c r="I40" i="8"/>
  <c r="H40" i="8"/>
  <c r="G40" i="8"/>
  <c r="J39" i="8"/>
  <c r="I39" i="8"/>
  <c r="H39" i="8"/>
  <c r="G39" i="8"/>
  <c r="J38" i="8"/>
  <c r="I38" i="8"/>
  <c r="H38" i="8"/>
  <c r="G38" i="8"/>
  <c r="J29" i="8"/>
  <c r="I29" i="8"/>
  <c r="H29" i="8"/>
  <c r="G29" i="8"/>
  <c r="J28" i="8"/>
  <c r="I28" i="8"/>
  <c r="H28" i="8"/>
  <c r="G28" i="8"/>
  <c r="J27" i="8"/>
  <c r="I27" i="8"/>
  <c r="H27" i="8"/>
  <c r="G27" i="8"/>
  <c r="J26" i="8"/>
  <c r="I26" i="8"/>
  <c r="H26" i="8"/>
  <c r="G26" i="8"/>
  <c r="J25" i="8"/>
  <c r="I25" i="8"/>
  <c r="H25" i="8"/>
  <c r="G25" i="8"/>
  <c r="J24" i="8"/>
  <c r="I24" i="8"/>
  <c r="H24" i="8"/>
  <c r="G24" i="8"/>
  <c r="H15" i="8"/>
  <c r="G15" i="8"/>
  <c r="F15" i="8"/>
  <c r="H14" i="8"/>
  <c r="G14" i="8"/>
  <c r="F14" i="8"/>
  <c r="H13" i="8"/>
  <c r="G13" i="8"/>
  <c r="F13" i="8"/>
  <c r="H12" i="8"/>
  <c r="G12" i="8"/>
  <c r="F12" i="8"/>
  <c r="H11" i="8"/>
  <c r="G11" i="8"/>
  <c r="F11" i="8"/>
  <c r="H10" i="8"/>
  <c r="G10" i="8"/>
  <c r="F10" i="8"/>
  <c r="J43" i="7"/>
  <c r="I43" i="7"/>
  <c r="H43" i="7"/>
  <c r="G43" i="7"/>
  <c r="J42" i="7"/>
  <c r="I42" i="7"/>
  <c r="H42" i="7"/>
  <c r="G42" i="7"/>
  <c r="J41" i="7"/>
  <c r="I41" i="7"/>
  <c r="H41" i="7"/>
  <c r="G41" i="7"/>
  <c r="J40" i="7"/>
  <c r="I40" i="7"/>
  <c r="H40" i="7"/>
  <c r="G40" i="7"/>
  <c r="J39" i="7"/>
  <c r="I39" i="7"/>
  <c r="H39" i="7"/>
  <c r="G39" i="7"/>
  <c r="J38" i="7"/>
  <c r="I38" i="7"/>
  <c r="H38" i="7"/>
  <c r="G38" i="7"/>
  <c r="J29" i="7"/>
  <c r="I29" i="7"/>
  <c r="H29" i="7"/>
  <c r="G29" i="7"/>
  <c r="J28" i="7"/>
  <c r="I28" i="7"/>
  <c r="H28" i="7"/>
  <c r="G28" i="7"/>
  <c r="J27" i="7"/>
  <c r="I27" i="7"/>
  <c r="H27" i="7"/>
  <c r="G27" i="7"/>
  <c r="J26" i="7"/>
  <c r="I26" i="7"/>
  <c r="H26" i="7"/>
  <c r="G26" i="7"/>
  <c r="J25" i="7"/>
  <c r="I25" i="7"/>
  <c r="H25" i="7"/>
  <c r="G25" i="7"/>
  <c r="J24" i="7"/>
  <c r="I24" i="7"/>
  <c r="H24" i="7"/>
  <c r="G24" i="7"/>
  <c r="H15" i="7"/>
  <c r="G15" i="7"/>
  <c r="F15" i="7"/>
  <c r="H14" i="7"/>
  <c r="G14" i="7"/>
  <c r="F14" i="7"/>
  <c r="H13" i="7"/>
  <c r="G13" i="7"/>
  <c r="F13" i="7"/>
  <c r="H12" i="7"/>
  <c r="G12" i="7"/>
  <c r="F12" i="7"/>
  <c r="H11" i="7"/>
  <c r="G11" i="7"/>
  <c r="F11" i="7"/>
  <c r="H10" i="7"/>
  <c r="G10" i="7"/>
  <c r="F10" i="7"/>
  <c r="J43" i="5"/>
  <c r="I43" i="5"/>
  <c r="H43" i="5"/>
  <c r="G43" i="5"/>
  <c r="J42" i="5"/>
  <c r="I42" i="5"/>
  <c r="H42" i="5"/>
  <c r="G42" i="5"/>
  <c r="J41" i="5"/>
  <c r="I41" i="5"/>
  <c r="H41" i="5"/>
  <c r="G41" i="5"/>
  <c r="J40" i="5"/>
  <c r="I40" i="5"/>
  <c r="H40" i="5"/>
  <c r="G40" i="5"/>
  <c r="J39" i="5"/>
  <c r="I39" i="5"/>
  <c r="H39" i="5"/>
  <c r="G39" i="5"/>
  <c r="J38" i="5"/>
  <c r="I38" i="5"/>
  <c r="H38" i="5"/>
  <c r="G38" i="5"/>
  <c r="J29" i="5"/>
  <c r="I29" i="5"/>
  <c r="H29" i="5"/>
  <c r="G29" i="5"/>
  <c r="J28" i="5"/>
  <c r="I28" i="5"/>
  <c r="H28" i="5"/>
  <c r="G28" i="5"/>
  <c r="J27" i="5"/>
  <c r="I27" i="5"/>
  <c r="H27" i="5"/>
  <c r="G27" i="5"/>
  <c r="J26" i="5"/>
  <c r="I26" i="5"/>
  <c r="H26" i="5"/>
  <c r="G26" i="5"/>
  <c r="J25" i="5"/>
  <c r="I25" i="5"/>
  <c r="H25" i="5"/>
  <c r="G25" i="5"/>
  <c r="J24" i="5"/>
  <c r="I24" i="5"/>
  <c r="H24" i="5"/>
  <c r="G24" i="5"/>
  <c r="H15" i="5"/>
  <c r="G15" i="5"/>
  <c r="F15" i="5"/>
  <c r="H14" i="5"/>
  <c r="G14" i="5"/>
  <c r="F14" i="5"/>
  <c r="H13" i="5"/>
  <c r="G13" i="5"/>
  <c r="F13" i="5"/>
  <c r="H12" i="5"/>
  <c r="G12" i="5"/>
  <c r="F12" i="5"/>
  <c r="H11" i="5"/>
  <c r="G11" i="5"/>
  <c r="F11" i="5"/>
  <c r="H10" i="5"/>
  <c r="G10" i="5"/>
  <c r="F10" i="5"/>
  <c r="J64" i="1" l="1"/>
  <c r="I64" i="1"/>
  <c r="H64" i="1"/>
  <c r="G64" i="1"/>
  <c r="G52" i="1"/>
  <c r="J43" i="1"/>
  <c r="I43" i="1"/>
  <c r="H43" i="1"/>
  <c r="G43" i="1"/>
  <c r="G31" i="1"/>
  <c r="H22" i="1"/>
  <c r="G22" i="1"/>
  <c r="F22" i="1"/>
  <c r="F10" i="1"/>
</calcChain>
</file>

<file path=xl/sharedStrings.xml><?xml version="1.0" encoding="utf-8"?>
<sst xmlns="http://schemas.openxmlformats.org/spreadsheetml/2006/main" count="1239" uniqueCount="207">
  <si>
    <t>CUADRO 1.1</t>
  </si>
  <si>
    <t xml:space="preserve">Opción </t>
  </si>
  <si>
    <t>Sexo</t>
  </si>
  <si>
    <t>Absolutos</t>
  </si>
  <si>
    <t>Porcentaje</t>
  </si>
  <si>
    <t>Hombre</t>
  </si>
  <si>
    <t>Mujer</t>
  </si>
  <si>
    <t>Total</t>
  </si>
  <si>
    <t>CUADRO 1.2</t>
  </si>
  <si>
    <t xml:space="preserve">Grupos de edad </t>
  </si>
  <si>
    <t xml:space="preserve">18 a 30 </t>
  </si>
  <si>
    <t>31 a 50</t>
  </si>
  <si>
    <t>51 y más</t>
  </si>
  <si>
    <t>CUADRO 1.3</t>
  </si>
  <si>
    <t>Nivel socioeconómico</t>
  </si>
  <si>
    <t>Bajo</t>
  </si>
  <si>
    <t xml:space="preserve">Medio </t>
  </si>
  <si>
    <t xml:space="preserve">Alto </t>
  </si>
  <si>
    <t>Más de la mitad de los días</t>
  </si>
  <si>
    <t>índice de cuadros</t>
  </si>
  <si>
    <t>Cuadro 1.1 Sexo</t>
  </si>
  <si>
    <t>Cuadro 1.2 Grupos de edad</t>
  </si>
  <si>
    <t>Cuadro 1.3 Nivel socioeconómico</t>
  </si>
  <si>
    <t>Cuadro 2.1 Sexo</t>
  </si>
  <si>
    <t>Cuadro 2.2 Grupos de edad</t>
  </si>
  <si>
    <t>Cuadro 2.3 Nivel socioeconómico</t>
  </si>
  <si>
    <t>Cuadro 3.1 Sexo</t>
  </si>
  <si>
    <t>Cuadro 3.2 Grupos de edad</t>
  </si>
  <si>
    <t>Cuadro 3.3 Nivel socioeconómico</t>
  </si>
  <si>
    <t>8. Salud mental</t>
  </si>
  <si>
    <t>De clic aquí para regresar al índice</t>
  </si>
  <si>
    <t>Varios días</t>
  </si>
  <si>
    <t>No sabe / No responde</t>
  </si>
  <si>
    <t>CUADRO 2.1</t>
  </si>
  <si>
    <t>CUADRO 2.2</t>
  </si>
  <si>
    <t>CUADRO 2.3</t>
  </si>
  <si>
    <t>CUADRO 3.1</t>
  </si>
  <si>
    <t>CUADRO 3.2</t>
  </si>
  <si>
    <t>CUADRO 3.3</t>
  </si>
  <si>
    <t>CUADRO 4.1</t>
  </si>
  <si>
    <t>CUADRO 4.2</t>
  </si>
  <si>
    <t>CUADRO 4.3</t>
  </si>
  <si>
    <t>CUADRO 5.1</t>
  </si>
  <si>
    <t>CUADRO 5.2</t>
  </si>
  <si>
    <t>CUADRO 5.3</t>
  </si>
  <si>
    <t>CUADRO 6.1</t>
  </si>
  <si>
    <t>CUADRO 6.2</t>
  </si>
  <si>
    <t>CUADRO 6.3</t>
  </si>
  <si>
    <t>CUADRO 7.1</t>
  </si>
  <si>
    <t>CUADRO 7.2</t>
  </si>
  <si>
    <t>CUADRO 7.3</t>
  </si>
  <si>
    <t>CUADRO 8.1</t>
  </si>
  <si>
    <t>CUADRO 8.2</t>
  </si>
  <si>
    <t>CUADRO 8.3</t>
  </si>
  <si>
    <t>CUADRO 9.1</t>
  </si>
  <si>
    <t>CUADRO 9.2</t>
  </si>
  <si>
    <t>CUADRO 9.3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</si>
  <si>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julio 2021.</t>
    </r>
  </si>
  <si>
    <t xml:space="preserve">Totalmente satisfecho </t>
  </si>
  <si>
    <t>No respondió</t>
  </si>
  <si>
    <t>Rara vez o nunca</t>
  </si>
  <si>
    <t>CUADRO 10.1</t>
  </si>
  <si>
    <t>CUADRO 10.2</t>
  </si>
  <si>
    <t>CUADRO 10.3</t>
  </si>
  <si>
    <t>Disminuido mucho</t>
  </si>
  <si>
    <t>Disminuido</t>
  </si>
  <si>
    <t>Aumentado</t>
  </si>
  <si>
    <t>Aumentado mucho</t>
  </si>
  <si>
    <t xml:space="preserve">Sigue igual </t>
  </si>
  <si>
    <t>Cuadro 4.1 Sexo</t>
  </si>
  <si>
    <t>Cuadro 4.2 Grupos de edad</t>
  </si>
  <si>
    <t>Cuadro 4.3 Nivel socioeconómico</t>
  </si>
  <si>
    <t>Cuadro 5.1 Sexo</t>
  </si>
  <si>
    <t>Cuadro 5.2 Grupos de edad</t>
  </si>
  <si>
    <t>Cuadro 5.3 Nivel socioeconómico</t>
  </si>
  <si>
    <t>Cuadro 6.1 Sexo</t>
  </si>
  <si>
    <t>Cuadro 6.2 Grupos de edad</t>
  </si>
  <si>
    <t>Cuadro 6.3 Nivel socioeconómico</t>
  </si>
  <si>
    <t>Cuadro 7.1 Sexo</t>
  </si>
  <si>
    <t>Cuadro 7.2 Grupos de edad</t>
  </si>
  <si>
    <t>Cuadro 7.3 Nivel socioeconómico</t>
  </si>
  <si>
    <t>Cuadro 8.1 Sexo</t>
  </si>
  <si>
    <t>Cuadro 8.2 Grupos de edad</t>
  </si>
  <si>
    <t>Cuadro 8.3 Nivel socioeconómico</t>
  </si>
  <si>
    <t>Cuadro 9.1 Sexo</t>
  </si>
  <si>
    <t>Cuadro 9.2 Grupos de edad</t>
  </si>
  <si>
    <t>Cuadro 9.3 Nivel socioeconómico</t>
  </si>
  <si>
    <t>Cuadro 10.1 Sexo</t>
  </si>
  <si>
    <t>Cuadro 10.2 Grupos de edad</t>
  </si>
  <si>
    <t>Cuadro 10.3 Nivel socioeconómico</t>
  </si>
  <si>
    <t>Periodo de levantamiento: julio 2021</t>
  </si>
  <si>
    <t xml:space="preserve">Totalmente insatisfecho </t>
  </si>
  <si>
    <t>Casi todos los días</t>
  </si>
  <si>
    <t>Población por sexo: durante las últimas dos semanas se ha sentido nervioso(a), intranquilo(a) o con los nervios de punta</t>
  </si>
  <si>
    <t>Población por grupos de edad: durante las últimas dos semanas se ha sentido nervioso(a), intranquilo(a) o con los nervios de punta</t>
  </si>
  <si>
    <t>Población por nivel socioeconómico: durante las últimas dos semanas se ha sentido nervioso(a), intranquilo(a) o con los nervios de punta</t>
  </si>
  <si>
    <t xml:space="preserve">Población por sexo: frecuencia con la que sintió que no podía quitarse de encima la tristeza </t>
  </si>
  <si>
    <t xml:space="preserve">Población por grupos de edad: frecuencia con la que sintió que no podía quitarse de encima la tristeza </t>
  </si>
  <si>
    <t xml:space="preserve">Población por nivel socioeconómico: frecuencia con la que sintió que no podía quitarse de encima la tristeza </t>
  </si>
  <si>
    <t>Población por sexo: frecuencia con la que le costó concentrarse en lo que estaba haciendo</t>
  </si>
  <si>
    <t>Población por grupos de edad: frecuencia con la que le costó concentrarse en lo que estaba haciendo</t>
  </si>
  <si>
    <t>Población por nivel socioeconómico: frecuencia con la que le costó concentrarse en lo que estaba haciendo</t>
  </si>
  <si>
    <t>Población por sexo: frecuencia con la que sintió deprimido</t>
  </si>
  <si>
    <t>Población por grupos de edad: frecuencia con la que sintió deprimido</t>
  </si>
  <si>
    <t>Población por nivel socioeconómico: frecuencia con la que sintió deprimido</t>
  </si>
  <si>
    <t>Población por sexo: frecuencia con la que sintió que todo lo que hacía era un esfuerzo</t>
  </si>
  <si>
    <t>Población por grupos de edad: frecuencia con la que sintió que todo lo que hacía era un esfuerzo</t>
  </si>
  <si>
    <t>Población por nivel socioeconómico: frecuencia con la que sintió que todo lo que hacía era un esfuerzo</t>
  </si>
  <si>
    <t>Población por sexo: frecuencia con la que en la última semana no pudo dormir bien</t>
  </si>
  <si>
    <t>Población por grupos de edad: frecuencia con la que en la última semana no pudo dormir bien</t>
  </si>
  <si>
    <t>Población por nivel socioeconómico: frecuencia con la que en la última semana no pudo dormir bien</t>
  </si>
  <si>
    <t>Población por sexo: frecuencia con la que en la última semana disfrutó de la vida</t>
  </si>
  <si>
    <t>Población por grupos de edad: frecuencia con la que en la última semana disfrutó de la vida</t>
  </si>
  <si>
    <t>Población por nivel socioeconómico: frecuencia con la que en la última semana disfrutó de la vida</t>
  </si>
  <si>
    <t>1. Población: qué tan satisfecho se encuentra actualmente con su vida</t>
  </si>
  <si>
    <t>Población por sexo: qué tan satisfecho se encuentra actualmente con su trabajo u ocupación</t>
  </si>
  <si>
    <t>Población por sexo: qué tan satisfecho se encuentra actualmente con su situación económica</t>
  </si>
  <si>
    <t>Población por sexo: qué tan satisfecho se encuentra actualmente con su vivienda</t>
  </si>
  <si>
    <t>Población por sexo: qué tan satisfecho se encuentra actualmente con su educación</t>
  </si>
  <si>
    <t>Población por sexo: qué tan satisfecho se encuentra actualmente con su colonia o comunidad</t>
  </si>
  <si>
    <t>Población por sexo: qué tan satisfecho se encuentra actualmente con su vida familiar</t>
  </si>
  <si>
    <t>Población por sexo: qué tan satisfecho se encuentra actualmente con su salud</t>
  </si>
  <si>
    <t>Población por sexo: qué tan satisfecho se encuentra actualmente con su vida social</t>
  </si>
  <si>
    <t>Población por sexo: qué tan satisfecho se encuentra actualmente con la situación del país</t>
  </si>
  <si>
    <t>CUADRO 11.1</t>
  </si>
  <si>
    <t>CUADRO 11.2</t>
  </si>
  <si>
    <t>CUADRO 11.3</t>
  </si>
  <si>
    <t>Población por sexo: sintió que no podía dejar de preocuparse o que no podía controlar la preocupación</t>
  </si>
  <si>
    <t>CUADRO 12.1</t>
  </si>
  <si>
    <t>CUADRO 12.2</t>
  </si>
  <si>
    <t>CUADRO 12.3</t>
  </si>
  <si>
    <t>CUADRO 13.1</t>
  </si>
  <si>
    <t>CUADRO 13.2</t>
  </si>
  <si>
    <t>CUADRO 13.3</t>
  </si>
  <si>
    <t>CUADRO 14.1</t>
  </si>
  <si>
    <t>CUADRO 14.2</t>
  </si>
  <si>
    <t>CUADRO 14.3</t>
  </si>
  <si>
    <t>Pocas veces o alguna vez (1 o 2 días)</t>
  </si>
  <si>
    <t>Más de la mitad de los días (3 o 4 días)</t>
  </si>
  <si>
    <t>CUADRO 15.1</t>
  </si>
  <si>
    <t>CUADRO 15.2</t>
  </si>
  <si>
    <t>CUADRO 15.3</t>
  </si>
  <si>
    <t>CUADRO 16.1</t>
  </si>
  <si>
    <t>CUADRO 16.2</t>
  </si>
  <si>
    <t>CUADRO 16.3</t>
  </si>
  <si>
    <t>CUADRO 17.1</t>
  </si>
  <si>
    <t>CUADRO 17.2</t>
  </si>
  <si>
    <t>CUADRO 17.3</t>
  </si>
  <si>
    <t>CUADRO 18.1</t>
  </si>
  <si>
    <t>CUADRO 18.2</t>
  </si>
  <si>
    <t>CUADRO 18.3</t>
  </si>
  <si>
    <t>CUADRO 19.1</t>
  </si>
  <si>
    <t>CUADRO 19.2</t>
  </si>
  <si>
    <t>CUADRO 19.3</t>
  </si>
  <si>
    <t>2. Población: qué tan satisfecho se encuentra actualmente con su trabajo u ocupación</t>
  </si>
  <si>
    <t>3. Población: qué tan satisfecho se encuentra actualmente con su situación económica</t>
  </si>
  <si>
    <t>4. Población: qué tan satisfecho se encuentra actualmente con su vivienda</t>
  </si>
  <si>
    <t>5. Población: qué tan satisfecho se encuentra actualmente con su educación</t>
  </si>
  <si>
    <t>6. Población: qué tan satisfecho se encuentra actualmente con su colonia o comunidad</t>
  </si>
  <si>
    <t>7. Población: qué tan satisfecho se encuentra actualmente con su vida familiar</t>
  </si>
  <si>
    <t>8. Población: qué tan satisfecho se encuentra actualmente con su salud</t>
  </si>
  <si>
    <t>9. Población: qué tan satisfecho se encuentra actualmente con su vida social</t>
  </si>
  <si>
    <t>10. Población: qué tan satisfecho se encuentra actualmente con la situación del país</t>
  </si>
  <si>
    <t>11. Población: durante las últimas dos semanas se ha sentido nervioso(a), intranquilo(a) o con los nervios de punta</t>
  </si>
  <si>
    <t>Cuadro 11.1 Sexo</t>
  </si>
  <si>
    <t>Cuadro 11.2 Grupos de edad</t>
  </si>
  <si>
    <t>Cuadro 11.3 Nivel socioeconómico</t>
  </si>
  <si>
    <t>12. Población: sintió que no podía dejar de preocuparse o que no podía controlar la preocupación</t>
  </si>
  <si>
    <t>Cuadro 12.1 Sexo</t>
  </si>
  <si>
    <t>Cuadro 12.2 Grupos de edad</t>
  </si>
  <si>
    <t>Cuadro 12.3 Nivel socioeconómico</t>
  </si>
  <si>
    <t xml:space="preserve">13. Población: frecuencia con la que sintió que no podía quitarse de encima la tristeza </t>
  </si>
  <si>
    <t>Cuadro 13.1 Sexo</t>
  </si>
  <si>
    <t>Cuadro 13.2 Grupos de edad</t>
  </si>
  <si>
    <t>Cuadro 13.3 Nivel socioeconómico</t>
  </si>
  <si>
    <t>14. Población: frecuencia con la que le costó concentrarse en lo que estaba haciendo</t>
  </si>
  <si>
    <t>Cuadro 14.1 Sexo</t>
  </si>
  <si>
    <t>Cuadro 14.2 Grupos de edad</t>
  </si>
  <si>
    <t>Cuadro 14.3 Nivel socioeconómico</t>
  </si>
  <si>
    <t>15. Población: frecuencia con la que sintió deprimido</t>
  </si>
  <si>
    <t>Cuadro 15.1 Sexo</t>
  </si>
  <si>
    <t>Cuadro 15.2 Grupos de edad</t>
  </si>
  <si>
    <t>Cuadro 15.3 Nivel socioeconómico</t>
  </si>
  <si>
    <t>16. Población: frecuencia con la que sintió que todo lo que hacía era un esfuerzo</t>
  </si>
  <si>
    <t>Cuadro 16.1 Sexo</t>
  </si>
  <si>
    <t>Cuadro 16.2 Grupos de edad</t>
  </si>
  <si>
    <t>Cuadro 16.3 Nivel socioeconómico</t>
  </si>
  <si>
    <t>17. Población: frecuencia con la que en la última semana no pudo dormir bien</t>
  </si>
  <si>
    <t>Cuadro 17.1 Sexo</t>
  </si>
  <si>
    <t>Cuadro 17.2 Grupos de edad</t>
  </si>
  <si>
    <t>Cuadro 17.3 Nivel socioeconómico</t>
  </si>
  <si>
    <t>18. Población: frecuencia con la que en la última semana disfrutó de la vida</t>
  </si>
  <si>
    <t>Cuadro 18.1 Sexo</t>
  </si>
  <si>
    <t>Cuadro 18.2 Grupos de edad</t>
  </si>
  <si>
    <t>Cuadro 18.3 Nivel socioeconómico</t>
  </si>
  <si>
    <t>19. Población: desde que inició la cuarentena, cree usted que las discusiones o tensiones entre los integrantes de su hogar han aumentado o disminuido</t>
  </si>
  <si>
    <t>Cuadro 19.1 Sexo</t>
  </si>
  <si>
    <t>Cuadro 19.2 Grupos de edad</t>
  </si>
  <si>
    <t>Cuadro 19.3 Nivel socioeconómico</t>
  </si>
  <si>
    <r>
      <rPr>
        <b/>
        <sz val="8"/>
        <color theme="1"/>
        <rFont val="Source Sans Pro"/>
        <family val="2"/>
      </rPr>
      <t xml:space="preserve">Nota: </t>
    </r>
    <r>
      <rPr>
        <sz val="8"/>
        <color theme="1"/>
        <rFont val="Source Sans Pro"/>
        <family val="2"/>
      </rPr>
      <t>El total contempla a la población de 18 años y más en la Ciudad de México.</t>
    </r>
  </si>
  <si>
    <t>Población por sexo: En una escala del 0 al 10, donde 0 es totalmente insatisfecho y 10 totalmente satisfecho. ¿Qué tan satisfecho se encuentra actualmente con su vida?</t>
  </si>
  <si>
    <t>Población por grupos de edad: En una escala del 0 al 10, donde 0 es totalmente insatisfecho y 10 totalmente satisfecho. ¿Qué tan satisfecho se encuentra actualmente con su vida?</t>
  </si>
  <si>
    <t>Población por nivel socioeconómico: En una escala del 0 al 10, donde 0 es totalmente insatisfecho y 10 totalmente satisfecho. ¿Qué tan satisfecho se encuentra actualmente con su vida?</t>
  </si>
  <si>
    <t>Población por sexo: Desde que inició la cuarentena, ¿cree usted que las discusiones o tensiones entre los integrantes de su hogar han aumentado o disminuido?</t>
  </si>
  <si>
    <t>Población por grupos de edad: Desde que inició la cuarentena, ¿cree usted que las discusiones o tensiones entre los integrantes de su hogar han aumentado o disminuido?</t>
  </si>
  <si>
    <t>Población por nivel socioeconómico: Desde que inició la cuarentena, ¿cree usted que las discusiones o tensiones entre los integrantes de su hogar han aumentado o disminuido?</t>
  </si>
  <si>
    <t>No sabe/No responde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</si>
</sst>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b/>
      <sz val="1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sz val="11"/>
      <color theme="1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sz val="11"/>
      <color theme="5"/>
      <name val="Source Sans Pro"/>
      <family val="2"/>
    </font>
    <font>
      <b/>
      <sz val="11"/>
      <color theme="5"/>
      <name val="Source Sans Pro"/>
      <family val="2"/>
    </font>
    <font>
      <u/>
      <sz val="11"/>
      <color theme="10"/>
      <name val="Calibri"/>
      <family val="2"/>
      <scheme val="minor"/>
    </font>
    <font>
      <b/>
      <u/>
      <sz val="11"/>
      <color rgb="FF008000"/>
      <name val="Calibri"/>
      <family val="2"/>
      <scheme val="minor"/>
    </font>
    <font>
      <sz val="8"/>
      <color theme="1"/>
      <name val="Source Sans Pro"/>
      <family val="2"/>
    </font>
    <font>
      <sz val="11"/>
      <color theme="1"/>
      <name val="Source Sans Pro"/>
      <family val="2"/>
    </font>
    <font>
      <b/>
      <u/>
      <sz val="11"/>
      <color rgb="FF008000"/>
      <name val="Source Sans Pro"/>
      <family val="2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b/>
      <sz val="10"/>
      <color theme="1"/>
      <name val="Source Sans Pro"/>
      <family val="2"/>
    </font>
    <font>
      <b/>
      <sz val="1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164" fontId="6" fillId="2" borderId="3" xfId="0" applyNumberFormat="1" applyFont="1" applyFill="1" applyBorder="1" applyAlignment="1">
      <alignment horizontal="right"/>
    </xf>
    <xf numFmtId="0" fontId="7" fillId="2" borderId="0" xfId="0" applyFont="1" applyFill="1"/>
    <xf numFmtId="165" fontId="5" fillId="2" borderId="2" xfId="0" applyNumberFormat="1" applyFont="1" applyFill="1" applyBorder="1" applyAlignment="1">
      <alignment horizontal="right"/>
    </xf>
    <xf numFmtId="165" fontId="6" fillId="2" borderId="3" xfId="0" applyNumberFormat="1" applyFont="1" applyFill="1" applyBorder="1" applyAlignment="1">
      <alignment horizontal="right"/>
    </xf>
    <xf numFmtId="0" fontId="2" fillId="2" borderId="0" xfId="0" applyFont="1" applyFill="1"/>
    <xf numFmtId="0" fontId="10" fillId="2" borderId="0" xfId="0" applyFont="1" applyFill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0" xfId="0" applyFont="1" applyFill="1"/>
    <xf numFmtId="3" fontId="12" fillId="2" borderId="0" xfId="0" applyNumberFormat="1" applyFont="1" applyFill="1"/>
    <xf numFmtId="0" fontId="13" fillId="2" borderId="0" xfId="0" applyFont="1" applyFill="1"/>
    <xf numFmtId="4" fontId="9" fillId="2" borderId="0" xfId="0" applyNumberFormat="1" applyFont="1" applyFill="1"/>
    <xf numFmtId="3" fontId="9" fillId="2" borderId="0" xfId="0" applyNumberFormat="1" applyFont="1" applyFill="1"/>
    <xf numFmtId="0" fontId="17" fillId="2" borderId="0" xfId="0" applyFont="1" applyFill="1"/>
    <xf numFmtId="0" fontId="20" fillId="2" borderId="0" xfId="0" applyFont="1" applyFill="1"/>
    <xf numFmtId="0" fontId="22" fillId="3" borderId="2" xfId="0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3" fontId="23" fillId="2" borderId="2" xfId="0" applyNumberFormat="1" applyFont="1" applyFill="1" applyBorder="1" applyAlignment="1">
      <alignment horizontal="right"/>
    </xf>
    <xf numFmtId="164" fontId="23" fillId="2" borderId="2" xfId="0" applyNumberFormat="1" applyFont="1" applyFill="1" applyBorder="1" applyAlignment="1">
      <alignment horizontal="right"/>
    </xf>
    <xf numFmtId="3" fontId="20" fillId="2" borderId="0" xfId="0" applyNumberFormat="1" applyFont="1" applyFill="1"/>
    <xf numFmtId="4" fontId="20" fillId="2" borderId="0" xfId="0" applyNumberFormat="1" applyFont="1" applyFill="1"/>
    <xf numFmtId="4" fontId="17" fillId="2" borderId="0" xfId="0" applyNumberFormat="1" applyFont="1" applyFill="1"/>
    <xf numFmtId="0" fontId="24" fillId="2" borderId="3" xfId="0" applyFont="1" applyFill="1" applyBorder="1" applyAlignment="1">
      <alignment horizontal="center"/>
    </xf>
    <xf numFmtId="3" fontId="25" fillId="2" borderId="3" xfId="0" applyNumberFormat="1" applyFont="1" applyFill="1" applyBorder="1" applyAlignment="1">
      <alignment horizontal="right"/>
    </xf>
    <xf numFmtId="164" fontId="25" fillId="2" borderId="3" xfId="0" applyNumberFormat="1" applyFont="1" applyFill="1" applyBorder="1" applyAlignment="1">
      <alignment horizontal="right"/>
    </xf>
    <xf numFmtId="0" fontId="16" fillId="2" borderId="0" xfId="0" applyFont="1" applyFill="1"/>
    <xf numFmtId="165" fontId="23" fillId="2" borderId="2" xfId="0" applyNumberFormat="1" applyFont="1" applyFill="1" applyBorder="1" applyAlignment="1">
      <alignment horizontal="right"/>
    </xf>
    <xf numFmtId="3" fontId="17" fillId="2" borderId="0" xfId="0" applyNumberFormat="1" applyFont="1" applyFill="1"/>
    <xf numFmtId="165" fontId="25" fillId="2" borderId="3" xfId="0" applyNumberFormat="1" applyFont="1" applyFill="1" applyBorder="1" applyAlignment="1">
      <alignment horizontal="right"/>
    </xf>
    <xf numFmtId="0" fontId="20" fillId="2" borderId="0" xfId="0" applyFont="1" applyFill="1" applyAlignment="1">
      <alignment horizontal="center"/>
    </xf>
    <xf numFmtId="3" fontId="23" fillId="2" borderId="0" xfId="0" applyNumberFormat="1" applyFont="1" applyFill="1" applyAlignment="1">
      <alignment horizontal="right"/>
    </xf>
    <xf numFmtId="3" fontId="5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0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indent="1"/>
    </xf>
    <xf numFmtId="4" fontId="2" fillId="2" borderId="0" xfId="0" applyNumberFormat="1" applyFont="1" applyFill="1"/>
    <xf numFmtId="3" fontId="2" fillId="2" borderId="0" xfId="0" applyNumberFormat="1" applyFont="1" applyFill="1"/>
    <xf numFmtId="0" fontId="10" fillId="2" borderId="3" xfId="0" applyFont="1" applyFill="1" applyBorder="1" applyAlignment="1">
      <alignment horizontal="center"/>
    </xf>
    <xf numFmtId="0" fontId="2" fillId="2" borderId="0" xfId="1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8" fillId="2" borderId="0" xfId="1" applyFont="1" applyFill="1" applyAlignment="1">
      <alignment horizontal="center" wrapText="1"/>
    </xf>
    <xf numFmtId="0" fontId="19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0" fontId="21" fillId="3" borderId="0" xfId="0" applyFont="1" applyFill="1" applyAlignment="1">
      <alignment horizontal="center"/>
    </xf>
    <xf numFmtId="0" fontId="21" fillId="3" borderId="1" xfId="0" applyFont="1" applyFill="1" applyBorder="1" applyAlignment="1">
      <alignment horizontal="center"/>
    </xf>
    <xf numFmtId="0" fontId="16" fillId="2" borderId="0" xfId="0" applyFont="1" applyFill="1" applyAlignment="1">
      <alignment horizontal="justify" vertical="justify" wrapText="1"/>
    </xf>
    <xf numFmtId="0" fontId="21" fillId="3" borderId="2" xfId="0" applyFont="1" applyFill="1" applyBorder="1" applyAlignment="1">
      <alignment horizontal="center"/>
    </xf>
    <xf numFmtId="0" fontId="15" fillId="2" borderId="0" xfId="1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0</xdr:rowOff>
    </xdr:from>
    <xdr:to>
      <xdr:col>6</xdr:col>
      <xdr:colOff>184150</xdr:colOff>
      <xdr:row>4</xdr:row>
      <xdr:rowOff>111413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22550" y="0"/>
          <a:ext cx="2184400" cy="8480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1973262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DB074C-71B0-4A49-9DA7-F4BE682877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203201</xdr:colOff>
      <xdr:row>5</xdr:row>
      <xdr:rowOff>156441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72939B0-C13C-4DCA-A973-1FC852CD7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81050"/>
          <a:ext cx="247650" cy="29614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1973262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53AF2F2-2303-4465-8D42-0882AD01CD7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203201</xdr:colOff>
      <xdr:row>5</xdr:row>
      <xdr:rowOff>156441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70BC692-20AB-4D46-8C8C-BD3648BB0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81050"/>
          <a:ext cx="247650" cy="29614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1897062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E95D80-55F8-4FAE-99DC-921B88C4DB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165101</xdr:colOff>
      <xdr:row>5</xdr:row>
      <xdr:rowOff>137391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B68EBB-0FF1-44A7-A7AE-253E7F40D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81050"/>
          <a:ext cx="209550" cy="27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1973262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1F529F-29DA-4E6A-9F03-BD25D8377A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203201</xdr:colOff>
      <xdr:row>5</xdr:row>
      <xdr:rowOff>156441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41E43B7-B25F-462B-B3EF-BCF597ACC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81050"/>
          <a:ext cx="247650" cy="29614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1973262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3226DCF-FD6C-4CC5-8FE1-8EB90799D3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203201</xdr:colOff>
      <xdr:row>5</xdr:row>
      <xdr:rowOff>156441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2FF3C27-F42A-4E13-8CDA-3CFEB5C90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81050"/>
          <a:ext cx="247650" cy="29614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1973262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A895A0-9107-4BF3-9587-8EC0F03BC84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203201</xdr:colOff>
      <xdr:row>5</xdr:row>
      <xdr:rowOff>156441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DFE69D0-07BF-49E2-ABFF-FF2F05878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81050"/>
          <a:ext cx="247650" cy="29614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1973262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B95F2A-7DC6-4A35-9A1B-5BE5135056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203201</xdr:colOff>
      <xdr:row>5</xdr:row>
      <xdr:rowOff>156441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EFA6DB-E638-4F65-9CE3-16EEC0A50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81050"/>
          <a:ext cx="247650" cy="29614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1973262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57CA94-2836-44CC-86B4-C17C63237BC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203201</xdr:colOff>
      <xdr:row>5</xdr:row>
      <xdr:rowOff>156441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322C025-A2A2-4557-A2C9-5DAF87BF3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81050"/>
          <a:ext cx="247650" cy="29614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1973262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F2D7FD-AF4D-412E-AD92-5B91D564CA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203201</xdr:colOff>
      <xdr:row>5</xdr:row>
      <xdr:rowOff>156441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D5081E9-BC59-4B92-A438-2A7ACC650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81050"/>
          <a:ext cx="247650" cy="2961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6"/>
  <sheetViews>
    <sheetView tabSelected="1" workbookViewId="0">
      <selection activeCell="B9" sqref="B9:I9"/>
    </sheetView>
  </sheetViews>
  <sheetFormatPr baseColWidth="10" defaultColWidth="0" defaultRowHeight="14.4" zeroHeight="1" x14ac:dyDescent="0.3"/>
  <cols>
    <col min="1" max="1" width="2.5546875" style="11" customWidth="1"/>
    <col min="2" max="9" width="12.77734375" style="11" customWidth="1"/>
    <col min="10" max="10" width="2.21875" style="11" customWidth="1"/>
    <col min="11" max="11" width="11.44140625" style="1" customWidth="1"/>
    <col min="12" max="16384" width="11.44140625" style="1" hidden="1"/>
  </cols>
  <sheetData>
    <row r="1" spans="2:10" x14ac:dyDescent="0.3"/>
    <row r="2" spans="2:10" x14ac:dyDescent="0.3"/>
    <row r="3" spans="2:10" x14ac:dyDescent="0.3"/>
    <row r="4" spans="2:10" x14ac:dyDescent="0.3"/>
    <row r="5" spans="2:10" x14ac:dyDescent="0.3"/>
    <row r="6" spans="2:10" x14ac:dyDescent="0.3"/>
    <row r="7" spans="2:10" ht="15.6" x14ac:dyDescent="0.3">
      <c r="B7" s="47" t="s">
        <v>29</v>
      </c>
      <c r="C7" s="47"/>
      <c r="D7" s="47"/>
      <c r="E7" s="47"/>
      <c r="F7" s="47"/>
      <c r="G7" s="47"/>
      <c r="H7" s="47"/>
      <c r="I7" s="47"/>
      <c r="J7" s="12"/>
    </row>
    <row r="8" spans="2:10" x14ac:dyDescent="0.3">
      <c r="B8" s="48" t="s">
        <v>90</v>
      </c>
      <c r="C8" s="48"/>
      <c r="D8" s="48"/>
      <c r="E8" s="48"/>
      <c r="F8" s="48"/>
      <c r="G8" s="48"/>
      <c r="H8" s="48"/>
      <c r="I8" s="48"/>
      <c r="J8" s="12"/>
    </row>
    <row r="9" spans="2:10" x14ac:dyDescent="0.3">
      <c r="B9" s="49" t="s">
        <v>19</v>
      </c>
      <c r="C9" s="49"/>
      <c r="D9" s="49"/>
      <c r="E9" s="49"/>
      <c r="F9" s="49"/>
      <c r="G9" s="49"/>
      <c r="H9" s="49"/>
      <c r="I9" s="49"/>
      <c r="J9" s="12"/>
    </row>
    <row r="10" spans="2:10" x14ac:dyDescent="0.3">
      <c r="B10" s="13"/>
      <c r="C10" s="13"/>
      <c r="D10" s="13"/>
      <c r="E10" s="13"/>
      <c r="F10" s="13"/>
      <c r="G10" s="13"/>
      <c r="H10" s="13"/>
      <c r="I10" s="13"/>
      <c r="J10" s="12"/>
    </row>
    <row r="11" spans="2:10" x14ac:dyDescent="0.3">
      <c r="B11" s="46" t="s">
        <v>114</v>
      </c>
      <c r="C11" s="46"/>
      <c r="D11" s="46"/>
      <c r="E11" s="46"/>
      <c r="F11" s="46"/>
      <c r="G11" s="46"/>
      <c r="H11" s="46"/>
    </row>
    <row r="12" spans="2:10" x14ac:dyDescent="0.3">
      <c r="B12" s="42" t="s">
        <v>20</v>
      </c>
      <c r="C12" s="41"/>
      <c r="D12" s="41"/>
      <c r="E12" s="41"/>
      <c r="F12" s="41"/>
      <c r="G12" s="41"/>
      <c r="H12" s="41"/>
    </row>
    <row r="13" spans="2:10" x14ac:dyDescent="0.3">
      <c r="B13" s="42" t="s">
        <v>21</v>
      </c>
      <c r="C13" s="41"/>
      <c r="D13" s="41"/>
      <c r="E13" s="41"/>
      <c r="F13" s="41"/>
      <c r="G13" s="41"/>
      <c r="H13" s="41"/>
    </row>
    <row r="14" spans="2:10" x14ac:dyDescent="0.3">
      <c r="B14" s="42" t="s">
        <v>22</v>
      </c>
      <c r="C14" s="41"/>
      <c r="D14" s="41"/>
      <c r="E14" s="41"/>
      <c r="F14" s="41"/>
      <c r="G14" s="41"/>
      <c r="H14" s="41"/>
    </row>
    <row r="15" spans="2:10" x14ac:dyDescent="0.3">
      <c r="B15" s="41"/>
      <c r="C15" s="41"/>
      <c r="D15" s="41"/>
      <c r="E15" s="41"/>
      <c r="F15" s="41"/>
      <c r="G15" s="41"/>
      <c r="H15" s="41"/>
    </row>
    <row r="16" spans="2:10" x14ac:dyDescent="0.3">
      <c r="B16" s="46" t="s">
        <v>154</v>
      </c>
      <c r="C16" s="46"/>
      <c r="D16" s="46"/>
      <c r="E16" s="46"/>
      <c r="F16" s="46"/>
      <c r="G16" s="46"/>
      <c r="H16" s="46"/>
    </row>
    <row r="17" spans="2:8" x14ac:dyDescent="0.3">
      <c r="B17" s="42" t="s">
        <v>23</v>
      </c>
      <c r="C17" s="41"/>
      <c r="D17" s="41"/>
      <c r="E17" s="41"/>
      <c r="F17" s="41"/>
      <c r="G17" s="41"/>
      <c r="H17" s="41"/>
    </row>
    <row r="18" spans="2:8" x14ac:dyDescent="0.3">
      <c r="B18" s="42" t="s">
        <v>24</v>
      </c>
      <c r="C18" s="41"/>
      <c r="D18" s="41"/>
      <c r="E18" s="41"/>
      <c r="F18" s="41"/>
      <c r="G18" s="41"/>
      <c r="H18" s="41"/>
    </row>
    <row r="19" spans="2:8" x14ac:dyDescent="0.3">
      <c r="B19" s="42" t="s">
        <v>25</v>
      </c>
      <c r="C19" s="41"/>
      <c r="D19" s="41"/>
      <c r="E19" s="41"/>
      <c r="F19" s="41"/>
      <c r="G19" s="41"/>
      <c r="H19" s="41"/>
    </row>
    <row r="20" spans="2:8" x14ac:dyDescent="0.3">
      <c r="B20" s="41"/>
      <c r="C20" s="41"/>
      <c r="D20" s="41"/>
      <c r="E20" s="41"/>
      <c r="F20" s="41"/>
      <c r="G20" s="41"/>
      <c r="H20" s="41"/>
    </row>
    <row r="21" spans="2:8" x14ac:dyDescent="0.3">
      <c r="B21" s="46" t="s">
        <v>155</v>
      </c>
      <c r="C21" s="46"/>
      <c r="D21" s="46"/>
      <c r="E21" s="46"/>
      <c r="F21" s="46"/>
      <c r="G21" s="46"/>
      <c r="H21" s="46"/>
    </row>
    <row r="22" spans="2:8" x14ac:dyDescent="0.3">
      <c r="B22" s="42" t="s">
        <v>26</v>
      </c>
      <c r="C22" s="41"/>
      <c r="D22" s="41"/>
      <c r="E22" s="41"/>
      <c r="F22" s="41"/>
      <c r="G22" s="41"/>
      <c r="H22" s="41"/>
    </row>
    <row r="23" spans="2:8" x14ac:dyDescent="0.3">
      <c r="B23" s="42" t="s">
        <v>27</v>
      </c>
      <c r="C23" s="41"/>
      <c r="D23" s="41"/>
      <c r="E23" s="41"/>
      <c r="F23" s="41"/>
      <c r="G23" s="41"/>
      <c r="H23" s="41"/>
    </row>
    <row r="24" spans="2:8" x14ac:dyDescent="0.3">
      <c r="B24" s="42" t="s">
        <v>28</v>
      </c>
      <c r="C24" s="41"/>
      <c r="D24" s="41"/>
      <c r="E24" s="41"/>
      <c r="F24" s="41"/>
      <c r="G24" s="41"/>
      <c r="H24" s="41"/>
    </row>
    <row r="25" spans="2:8" x14ac:dyDescent="0.3">
      <c r="B25" s="41"/>
      <c r="C25" s="41"/>
      <c r="D25" s="41"/>
      <c r="E25" s="41"/>
      <c r="F25" s="41"/>
      <c r="G25" s="41"/>
      <c r="H25" s="41"/>
    </row>
    <row r="26" spans="2:8" x14ac:dyDescent="0.3">
      <c r="B26" s="46" t="s">
        <v>156</v>
      </c>
      <c r="C26" s="46"/>
      <c r="D26" s="46"/>
      <c r="E26" s="46"/>
      <c r="F26" s="46"/>
      <c r="G26" s="46"/>
      <c r="H26" s="46"/>
    </row>
    <row r="27" spans="2:8" x14ac:dyDescent="0.3">
      <c r="B27" s="42" t="s">
        <v>69</v>
      </c>
      <c r="C27" s="41"/>
      <c r="D27" s="41"/>
      <c r="E27" s="41"/>
      <c r="F27" s="41"/>
      <c r="G27" s="41"/>
      <c r="H27" s="41"/>
    </row>
    <row r="28" spans="2:8" x14ac:dyDescent="0.3">
      <c r="B28" s="42" t="s">
        <v>70</v>
      </c>
      <c r="C28" s="41"/>
      <c r="D28" s="41"/>
      <c r="E28" s="41"/>
      <c r="F28" s="41"/>
      <c r="G28" s="41"/>
      <c r="H28" s="41"/>
    </row>
    <row r="29" spans="2:8" x14ac:dyDescent="0.3">
      <c r="B29" s="42" t="s">
        <v>71</v>
      </c>
      <c r="C29" s="41"/>
      <c r="D29" s="41"/>
      <c r="E29" s="41"/>
      <c r="F29" s="41"/>
      <c r="G29" s="41"/>
      <c r="H29" s="41"/>
    </row>
    <row r="30" spans="2:8" x14ac:dyDescent="0.3">
      <c r="B30" s="41"/>
      <c r="C30" s="41"/>
      <c r="D30" s="41"/>
      <c r="E30" s="41"/>
      <c r="F30" s="41"/>
      <c r="G30" s="41"/>
      <c r="H30" s="41"/>
    </row>
    <row r="31" spans="2:8" x14ac:dyDescent="0.3">
      <c r="B31" s="46" t="s">
        <v>157</v>
      </c>
      <c r="C31" s="46"/>
      <c r="D31" s="46"/>
      <c r="E31" s="46"/>
      <c r="F31" s="46"/>
      <c r="G31" s="46"/>
      <c r="H31" s="46"/>
    </row>
    <row r="32" spans="2:8" x14ac:dyDescent="0.3">
      <c r="B32" s="42" t="s">
        <v>72</v>
      </c>
      <c r="C32" s="41"/>
      <c r="D32" s="41"/>
      <c r="E32" s="41"/>
      <c r="F32" s="41"/>
      <c r="G32" s="41"/>
      <c r="H32" s="41"/>
    </row>
    <row r="33" spans="2:8" x14ac:dyDescent="0.3">
      <c r="B33" s="42" t="s">
        <v>73</v>
      </c>
      <c r="C33" s="41"/>
      <c r="D33" s="41"/>
      <c r="E33" s="41"/>
      <c r="F33" s="41"/>
      <c r="G33" s="41"/>
      <c r="H33" s="41"/>
    </row>
    <row r="34" spans="2:8" x14ac:dyDescent="0.3">
      <c r="B34" s="42" t="s">
        <v>74</v>
      </c>
      <c r="C34" s="41"/>
      <c r="D34" s="41"/>
      <c r="E34" s="41"/>
      <c r="F34" s="41"/>
      <c r="G34" s="41"/>
      <c r="H34" s="41"/>
    </row>
    <row r="35" spans="2:8" x14ac:dyDescent="0.3">
      <c r="B35" s="41"/>
      <c r="C35" s="41"/>
      <c r="D35" s="41"/>
      <c r="E35" s="41"/>
      <c r="F35" s="41"/>
      <c r="G35" s="41"/>
      <c r="H35" s="41"/>
    </row>
    <row r="36" spans="2:8" x14ac:dyDescent="0.3">
      <c r="B36" s="46" t="s">
        <v>158</v>
      </c>
      <c r="C36" s="46"/>
      <c r="D36" s="46"/>
      <c r="E36" s="46"/>
      <c r="F36" s="46"/>
      <c r="G36" s="46"/>
      <c r="H36" s="46"/>
    </row>
    <row r="37" spans="2:8" x14ac:dyDescent="0.3">
      <c r="B37" s="42" t="s">
        <v>75</v>
      </c>
      <c r="C37" s="41"/>
      <c r="D37" s="41"/>
      <c r="E37" s="41"/>
      <c r="F37" s="41"/>
      <c r="G37" s="41"/>
      <c r="H37" s="41"/>
    </row>
    <row r="38" spans="2:8" x14ac:dyDescent="0.3">
      <c r="B38" s="42" t="s">
        <v>76</v>
      </c>
      <c r="C38" s="41"/>
      <c r="D38" s="41"/>
      <c r="E38" s="41"/>
      <c r="F38" s="41"/>
      <c r="G38" s="41"/>
      <c r="H38" s="41"/>
    </row>
    <row r="39" spans="2:8" x14ac:dyDescent="0.3">
      <c r="B39" s="42" t="s">
        <v>77</v>
      </c>
      <c r="C39" s="41"/>
      <c r="D39" s="41"/>
      <c r="E39" s="41"/>
      <c r="F39" s="41"/>
      <c r="G39" s="41"/>
      <c r="H39" s="41"/>
    </row>
    <row r="40" spans="2:8" x14ac:dyDescent="0.3">
      <c r="B40" s="41"/>
      <c r="C40" s="41"/>
      <c r="D40" s="41"/>
      <c r="E40" s="41"/>
      <c r="F40" s="41"/>
      <c r="G40" s="41"/>
      <c r="H40" s="41"/>
    </row>
    <row r="41" spans="2:8" x14ac:dyDescent="0.3">
      <c r="B41" s="46" t="s">
        <v>159</v>
      </c>
      <c r="C41" s="46"/>
      <c r="D41" s="46"/>
      <c r="E41" s="46"/>
      <c r="F41" s="46"/>
      <c r="G41" s="46"/>
      <c r="H41" s="46"/>
    </row>
    <row r="42" spans="2:8" x14ac:dyDescent="0.3">
      <c r="B42" s="42" t="s">
        <v>78</v>
      </c>
      <c r="C42" s="41"/>
      <c r="D42" s="41"/>
      <c r="E42" s="41"/>
      <c r="F42" s="41"/>
      <c r="G42" s="41"/>
      <c r="H42" s="41"/>
    </row>
    <row r="43" spans="2:8" x14ac:dyDescent="0.3">
      <c r="B43" s="42" t="s">
        <v>79</v>
      </c>
      <c r="C43" s="41"/>
      <c r="D43" s="41"/>
      <c r="E43" s="41"/>
      <c r="F43" s="41"/>
      <c r="G43" s="41"/>
      <c r="H43" s="41"/>
    </row>
    <row r="44" spans="2:8" x14ac:dyDescent="0.3">
      <c r="B44" s="42" t="s">
        <v>80</v>
      </c>
      <c r="C44" s="41"/>
      <c r="D44" s="41"/>
      <c r="E44" s="41"/>
      <c r="F44" s="41"/>
      <c r="G44" s="41"/>
      <c r="H44" s="41"/>
    </row>
    <row r="45" spans="2:8" x14ac:dyDescent="0.3">
      <c r="B45" s="41"/>
      <c r="C45" s="41"/>
      <c r="D45" s="41"/>
      <c r="E45" s="41"/>
      <c r="F45" s="41"/>
      <c r="G45" s="41"/>
      <c r="H45" s="41"/>
    </row>
    <row r="46" spans="2:8" x14ac:dyDescent="0.3">
      <c r="B46" s="46" t="s">
        <v>160</v>
      </c>
      <c r="C46" s="46"/>
      <c r="D46" s="46"/>
      <c r="E46" s="46"/>
      <c r="F46" s="46"/>
      <c r="G46" s="46"/>
      <c r="H46" s="46"/>
    </row>
    <row r="47" spans="2:8" x14ac:dyDescent="0.3">
      <c r="B47" s="42" t="s">
        <v>81</v>
      </c>
      <c r="C47" s="41"/>
      <c r="D47" s="41"/>
      <c r="E47" s="41"/>
      <c r="F47" s="41"/>
      <c r="G47" s="41"/>
      <c r="H47" s="41"/>
    </row>
    <row r="48" spans="2:8" x14ac:dyDescent="0.3">
      <c r="B48" s="42" t="s">
        <v>82</v>
      </c>
      <c r="C48" s="41"/>
      <c r="D48" s="41"/>
      <c r="E48" s="41"/>
      <c r="F48" s="41"/>
      <c r="G48" s="41"/>
      <c r="H48" s="41"/>
    </row>
    <row r="49" spans="2:8" x14ac:dyDescent="0.3">
      <c r="B49" s="42" t="s">
        <v>83</v>
      </c>
      <c r="C49" s="41"/>
      <c r="D49" s="41"/>
      <c r="E49" s="41"/>
      <c r="F49" s="41"/>
      <c r="G49" s="41"/>
      <c r="H49" s="41"/>
    </row>
    <row r="50" spans="2:8" x14ac:dyDescent="0.3">
      <c r="B50" s="41"/>
      <c r="C50" s="41"/>
      <c r="D50" s="41"/>
      <c r="E50" s="41"/>
      <c r="F50" s="41"/>
      <c r="G50" s="41"/>
      <c r="H50" s="41"/>
    </row>
    <row r="51" spans="2:8" x14ac:dyDescent="0.3">
      <c r="B51" s="46" t="s">
        <v>161</v>
      </c>
      <c r="C51" s="46"/>
      <c r="D51" s="46"/>
      <c r="E51" s="46"/>
      <c r="F51" s="46"/>
      <c r="G51" s="46"/>
      <c r="H51" s="46"/>
    </row>
    <row r="52" spans="2:8" x14ac:dyDescent="0.3">
      <c r="B52" s="42" t="s">
        <v>84</v>
      </c>
      <c r="C52" s="41"/>
      <c r="D52" s="41"/>
      <c r="E52" s="41"/>
      <c r="F52" s="41"/>
      <c r="G52" s="41"/>
      <c r="H52" s="41"/>
    </row>
    <row r="53" spans="2:8" x14ac:dyDescent="0.3">
      <c r="B53" s="42" t="s">
        <v>85</v>
      </c>
      <c r="C53" s="41"/>
      <c r="D53" s="41"/>
      <c r="E53" s="41"/>
      <c r="F53" s="41"/>
      <c r="G53" s="41"/>
      <c r="H53" s="41"/>
    </row>
    <row r="54" spans="2:8" x14ac:dyDescent="0.3">
      <c r="B54" s="42" t="s">
        <v>86</v>
      </c>
      <c r="C54" s="41"/>
      <c r="D54" s="41"/>
      <c r="E54" s="41"/>
      <c r="F54" s="41"/>
      <c r="G54" s="41"/>
      <c r="H54" s="41"/>
    </row>
    <row r="55" spans="2:8" x14ac:dyDescent="0.3">
      <c r="B55" s="41"/>
      <c r="C55" s="41"/>
      <c r="D55" s="41"/>
      <c r="E55" s="41"/>
      <c r="F55" s="41"/>
      <c r="G55" s="41"/>
      <c r="H55" s="41"/>
    </row>
    <row r="56" spans="2:8" x14ac:dyDescent="0.3">
      <c r="B56" s="46" t="s">
        <v>162</v>
      </c>
      <c r="C56" s="46"/>
      <c r="D56" s="46"/>
      <c r="E56" s="46"/>
      <c r="F56" s="46"/>
      <c r="G56" s="46"/>
      <c r="H56" s="46"/>
    </row>
    <row r="57" spans="2:8" x14ac:dyDescent="0.3">
      <c r="B57" s="42" t="s">
        <v>87</v>
      </c>
      <c r="C57" s="41"/>
      <c r="D57" s="41"/>
      <c r="E57" s="41"/>
      <c r="F57" s="41"/>
      <c r="G57" s="41"/>
      <c r="H57" s="41"/>
    </row>
    <row r="58" spans="2:8" x14ac:dyDescent="0.3">
      <c r="B58" s="42" t="s">
        <v>88</v>
      </c>
      <c r="C58" s="41"/>
      <c r="D58" s="41"/>
      <c r="E58" s="41"/>
      <c r="F58" s="41"/>
      <c r="G58" s="41"/>
      <c r="H58" s="41"/>
    </row>
    <row r="59" spans="2:8" x14ac:dyDescent="0.3">
      <c r="B59" s="42" t="s">
        <v>89</v>
      </c>
      <c r="C59" s="41"/>
      <c r="D59" s="41"/>
      <c r="E59" s="41"/>
      <c r="F59" s="41"/>
      <c r="G59" s="41"/>
      <c r="H59" s="41"/>
    </row>
    <row r="60" spans="2:8" x14ac:dyDescent="0.3">
      <c r="B60" s="41"/>
      <c r="C60" s="41"/>
      <c r="D60" s="41"/>
      <c r="E60" s="41"/>
      <c r="F60" s="41"/>
      <c r="G60" s="41"/>
      <c r="H60" s="41"/>
    </row>
    <row r="61" spans="2:8" x14ac:dyDescent="0.3">
      <c r="B61" s="46" t="s">
        <v>163</v>
      </c>
      <c r="C61" s="46"/>
      <c r="D61" s="46"/>
      <c r="E61" s="46"/>
      <c r="F61" s="46"/>
      <c r="G61" s="46"/>
      <c r="H61" s="46"/>
    </row>
    <row r="62" spans="2:8" x14ac:dyDescent="0.3">
      <c r="B62" s="42" t="s">
        <v>164</v>
      </c>
      <c r="C62" s="41"/>
      <c r="D62" s="41"/>
      <c r="E62" s="41"/>
      <c r="F62" s="41"/>
      <c r="G62" s="41"/>
      <c r="H62" s="41"/>
    </row>
    <row r="63" spans="2:8" x14ac:dyDescent="0.3">
      <c r="B63" s="42" t="s">
        <v>165</v>
      </c>
      <c r="C63" s="41"/>
      <c r="D63" s="41"/>
      <c r="E63" s="41"/>
      <c r="F63" s="41"/>
      <c r="G63" s="41"/>
      <c r="H63" s="41"/>
    </row>
    <row r="64" spans="2:8" x14ac:dyDescent="0.3">
      <c r="B64" s="42" t="s">
        <v>166</v>
      </c>
      <c r="C64" s="41"/>
      <c r="D64" s="41"/>
      <c r="E64" s="41"/>
      <c r="F64" s="41"/>
      <c r="G64" s="41"/>
      <c r="H64" s="41"/>
    </row>
    <row r="65" spans="2:8" x14ac:dyDescent="0.3">
      <c r="B65" s="41"/>
      <c r="C65" s="41"/>
      <c r="D65" s="41"/>
      <c r="E65" s="41"/>
      <c r="F65" s="41"/>
      <c r="G65" s="41"/>
      <c r="H65" s="41"/>
    </row>
    <row r="66" spans="2:8" x14ac:dyDescent="0.3">
      <c r="B66" s="46" t="s">
        <v>167</v>
      </c>
      <c r="C66" s="46"/>
      <c r="D66" s="46"/>
      <c r="E66" s="46"/>
      <c r="F66" s="46"/>
      <c r="G66" s="46"/>
      <c r="H66" s="46"/>
    </row>
    <row r="67" spans="2:8" x14ac:dyDescent="0.3">
      <c r="B67" s="42" t="s">
        <v>168</v>
      </c>
      <c r="C67" s="41"/>
      <c r="D67" s="41"/>
      <c r="E67" s="41"/>
      <c r="F67" s="41"/>
      <c r="G67" s="41"/>
      <c r="H67" s="41"/>
    </row>
    <row r="68" spans="2:8" x14ac:dyDescent="0.3">
      <c r="B68" s="42" t="s">
        <v>169</v>
      </c>
      <c r="C68" s="41"/>
      <c r="D68" s="41"/>
      <c r="E68" s="41"/>
      <c r="F68" s="41"/>
      <c r="G68" s="41"/>
      <c r="H68" s="41"/>
    </row>
    <row r="69" spans="2:8" x14ac:dyDescent="0.3">
      <c r="B69" s="42" t="s">
        <v>170</v>
      </c>
      <c r="C69" s="41"/>
      <c r="D69" s="41"/>
      <c r="E69" s="41"/>
      <c r="F69" s="41"/>
      <c r="G69" s="41"/>
      <c r="H69" s="41"/>
    </row>
    <row r="70" spans="2:8" x14ac:dyDescent="0.3">
      <c r="B70" s="41"/>
      <c r="C70" s="41"/>
      <c r="D70" s="41"/>
      <c r="E70" s="41"/>
      <c r="F70" s="41"/>
      <c r="G70" s="41"/>
      <c r="H70" s="41"/>
    </row>
    <row r="71" spans="2:8" x14ac:dyDescent="0.3">
      <c r="B71" s="46" t="s">
        <v>171</v>
      </c>
      <c r="C71" s="46"/>
      <c r="D71" s="46"/>
      <c r="E71" s="46"/>
      <c r="F71" s="46"/>
      <c r="G71" s="46"/>
      <c r="H71" s="46"/>
    </row>
    <row r="72" spans="2:8" x14ac:dyDescent="0.3">
      <c r="B72" s="42" t="s">
        <v>172</v>
      </c>
      <c r="C72" s="41"/>
      <c r="D72" s="41"/>
      <c r="E72" s="41"/>
      <c r="F72" s="41"/>
      <c r="G72" s="41"/>
      <c r="H72" s="41"/>
    </row>
    <row r="73" spans="2:8" x14ac:dyDescent="0.3">
      <c r="B73" s="42" t="s">
        <v>173</v>
      </c>
      <c r="C73" s="41"/>
      <c r="D73" s="41"/>
      <c r="E73" s="41"/>
      <c r="F73" s="41"/>
      <c r="G73" s="41"/>
      <c r="H73" s="41"/>
    </row>
    <row r="74" spans="2:8" x14ac:dyDescent="0.3">
      <c r="B74" s="42" t="s">
        <v>174</v>
      </c>
      <c r="C74" s="41"/>
      <c r="D74" s="41"/>
      <c r="E74" s="41"/>
      <c r="F74" s="41"/>
      <c r="G74" s="41"/>
      <c r="H74" s="41"/>
    </row>
    <row r="75" spans="2:8" x14ac:dyDescent="0.3">
      <c r="B75" s="41"/>
      <c r="C75" s="41"/>
      <c r="D75" s="41"/>
      <c r="E75" s="41"/>
      <c r="F75" s="41"/>
      <c r="G75" s="41"/>
      <c r="H75" s="41"/>
    </row>
    <row r="76" spans="2:8" x14ac:dyDescent="0.3">
      <c r="B76" s="46" t="s">
        <v>175</v>
      </c>
      <c r="C76" s="46"/>
      <c r="D76" s="46"/>
      <c r="E76" s="46"/>
      <c r="F76" s="46"/>
      <c r="G76" s="46"/>
      <c r="H76" s="46"/>
    </row>
    <row r="77" spans="2:8" x14ac:dyDescent="0.3">
      <c r="B77" s="42" t="s">
        <v>176</v>
      </c>
      <c r="C77" s="41"/>
      <c r="D77" s="41"/>
      <c r="E77" s="41"/>
      <c r="F77" s="41"/>
      <c r="G77" s="41"/>
      <c r="H77" s="41"/>
    </row>
    <row r="78" spans="2:8" x14ac:dyDescent="0.3">
      <c r="B78" s="42" t="s">
        <v>177</v>
      </c>
      <c r="C78" s="41"/>
      <c r="D78" s="41"/>
      <c r="E78" s="41"/>
      <c r="F78" s="41"/>
      <c r="G78" s="41"/>
      <c r="H78" s="41"/>
    </row>
    <row r="79" spans="2:8" x14ac:dyDescent="0.3">
      <c r="B79" s="42" t="s">
        <v>178</v>
      </c>
      <c r="C79" s="41"/>
      <c r="D79" s="41"/>
      <c r="E79" s="41"/>
      <c r="F79" s="41"/>
      <c r="G79" s="41"/>
      <c r="H79" s="41"/>
    </row>
    <row r="80" spans="2:8" x14ac:dyDescent="0.3">
      <c r="B80" s="41"/>
      <c r="C80" s="41"/>
      <c r="D80" s="41"/>
      <c r="E80" s="41"/>
      <c r="F80" s="41"/>
      <c r="G80" s="41"/>
      <c r="H80" s="41"/>
    </row>
    <row r="81" spans="2:8" x14ac:dyDescent="0.3">
      <c r="B81" s="46" t="s">
        <v>179</v>
      </c>
      <c r="C81" s="46"/>
      <c r="D81" s="46"/>
      <c r="E81" s="46"/>
      <c r="F81" s="46"/>
      <c r="G81" s="46"/>
      <c r="H81" s="46"/>
    </row>
    <row r="82" spans="2:8" x14ac:dyDescent="0.3">
      <c r="B82" s="42" t="s">
        <v>180</v>
      </c>
      <c r="C82" s="41"/>
      <c r="D82" s="41"/>
      <c r="E82" s="41"/>
      <c r="F82" s="41"/>
      <c r="G82" s="41"/>
      <c r="H82" s="41"/>
    </row>
    <row r="83" spans="2:8" x14ac:dyDescent="0.3">
      <c r="B83" s="42" t="s">
        <v>181</v>
      </c>
      <c r="C83" s="41"/>
      <c r="D83" s="41"/>
      <c r="E83" s="41"/>
      <c r="F83" s="41"/>
      <c r="G83" s="41"/>
      <c r="H83" s="41"/>
    </row>
    <row r="84" spans="2:8" x14ac:dyDescent="0.3">
      <c r="B84" s="42" t="s">
        <v>182</v>
      </c>
      <c r="C84" s="41"/>
      <c r="D84" s="41"/>
      <c r="E84" s="41"/>
      <c r="F84" s="41"/>
      <c r="G84" s="41"/>
      <c r="H84" s="41"/>
    </row>
    <row r="85" spans="2:8" x14ac:dyDescent="0.3">
      <c r="B85" s="41"/>
      <c r="C85" s="41"/>
      <c r="D85" s="41"/>
      <c r="E85" s="41"/>
      <c r="F85" s="41"/>
      <c r="G85" s="41"/>
      <c r="H85" s="41"/>
    </row>
    <row r="86" spans="2:8" x14ac:dyDescent="0.3">
      <c r="B86" s="46" t="s">
        <v>183</v>
      </c>
      <c r="C86" s="46"/>
      <c r="D86" s="46"/>
      <c r="E86" s="46"/>
      <c r="F86" s="46"/>
      <c r="G86" s="46"/>
      <c r="H86" s="46"/>
    </row>
    <row r="87" spans="2:8" x14ac:dyDescent="0.3">
      <c r="B87" s="42" t="s">
        <v>184</v>
      </c>
      <c r="C87" s="41"/>
      <c r="D87" s="41"/>
      <c r="E87" s="41"/>
      <c r="F87" s="41"/>
      <c r="G87" s="41"/>
      <c r="H87" s="41"/>
    </row>
    <row r="88" spans="2:8" x14ac:dyDescent="0.3">
      <c r="B88" s="42" t="s">
        <v>185</v>
      </c>
      <c r="C88" s="41"/>
      <c r="D88" s="41"/>
      <c r="E88" s="41"/>
      <c r="F88" s="41"/>
      <c r="G88" s="41"/>
      <c r="H88" s="41"/>
    </row>
    <row r="89" spans="2:8" x14ac:dyDescent="0.3">
      <c r="B89" s="42" t="s">
        <v>186</v>
      </c>
      <c r="C89" s="41"/>
      <c r="D89" s="41"/>
      <c r="E89" s="41"/>
      <c r="F89" s="41"/>
      <c r="G89" s="41"/>
      <c r="H89" s="41"/>
    </row>
    <row r="90" spans="2:8" x14ac:dyDescent="0.3">
      <c r="B90" s="41"/>
      <c r="C90" s="41"/>
      <c r="D90" s="41"/>
      <c r="E90" s="41"/>
      <c r="F90" s="41"/>
      <c r="G90" s="41"/>
      <c r="H90" s="41"/>
    </row>
    <row r="91" spans="2:8" x14ac:dyDescent="0.3">
      <c r="B91" s="46" t="s">
        <v>187</v>
      </c>
      <c r="C91" s="46"/>
      <c r="D91" s="46"/>
      <c r="E91" s="46"/>
      <c r="F91" s="46"/>
      <c r="G91" s="46"/>
      <c r="H91" s="46"/>
    </row>
    <row r="92" spans="2:8" x14ac:dyDescent="0.3">
      <c r="B92" s="42" t="s">
        <v>188</v>
      </c>
      <c r="C92" s="41"/>
      <c r="D92" s="41"/>
      <c r="E92" s="41"/>
      <c r="F92" s="41"/>
      <c r="G92" s="41"/>
      <c r="H92" s="41"/>
    </row>
    <row r="93" spans="2:8" x14ac:dyDescent="0.3">
      <c r="B93" s="42" t="s">
        <v>189</v>
      </c>
      <c r="C93" s="41"/>
      <c r="D93" s="41"/>
      <c r="E93" s="41"/>
      <c r="F93" s="41"/>
      <c r="G93" s="41"/>
      <c r="H93" s="41"/>
    </row>
    <row r="94" spans="2:8" x14ac:dyDescent="0.3">
      <c r="B94" s="42" t="s">
        <v>190</v>
      </c>
      <c r="C94" s="41"/>
      <c r="D94" s="41"/>
      <c r="E94" s="41"/>
      <c r="F94" s="41"/>
      <c r="G94" s="41"/>
      <c r="H94" s="41"/>
    </row>
    <row r="95" spans="2:8" x14ac:dyDescent="0.3">
      <c r="B95" s="41"/>
      <c r="C95" s="41"/>
      <c r="D95" s="41"/>
      <c r="E95" s="41"/>
      <c r="F95" s="41"/>
      <c r="G95" s="41"/>
      <c r="H95" s="41"/>
    </row>
    <row r="96" spans="2:8" x14ac:dyDescent="0.3">
      <c r="B96" s="46" t="s">
        <v>191</v>
      </c>
      <c r="C96" s="46"/>
      <c r="D96" s="46"/>
      <c r="E96" s="46"/>
      <c r="F96" s="46"/>
      <c r="G96" s="46"/>
      <c r="H96" s="46"/>
    </row>
    <row r="97" spans="2:8" x14ac:dyDescent="0.3">
      <c r="B97" s="42" t="s">
        <v>192</v>
      </c>
      <c r="C97" s="41"/>
      <c r="D97" s="41"/>
      <c r="E97" s="41"/>
      <c r="F97" s="41"/>
      <c r="G97" s="41"/>
      <c r="H97" s="41"/>
    </row>
    <row r="98" spans="2:8" x14ac:dyDescent="0.3">
      <c r="B98" s="42" t="s">
        <v>193</v>
      </c>
      <c r="C98" s="41"/>
      <c r="D98" s="41"/>
      <c r="E98" s="41"/>
      <c r="F98" s="41"/>
      <c r="G98" s="41"/>
      <c r="H98" s="41"/>
    </row>
    <row r="99" spans="2:8" x14ac:dyDescent="0.3">
      <c r="B99" s="42" t="s">
        <v>194</v>
      </c>
      <c r="C99" s="41"/>
      <c r="D99" s="41"/>
      <c r="E99" s="41"/>
      <c r="F99" s="41"/>
      <c r="G99" s="41"/>
      <c r="H99" s="41"/>
    </row>
    <row r="100" spans="2:8" x14ac:dyDescent="0.3">
      <c r="B100" s="41"/>
      <c r="C100" s="41"/>
      <c r="D100" s="41"/>
      <c r="E100" s="41"/>
      <c r="F100" s="41"/>
      <c r="G100" s="41"/>
      <c r="H100" s="41"/>
    </row>
    <row r="101" spans="2:8" ht="30" customHeight="1" x14ac:dyDescent="0.3">
      <c r="B101" s="46" t="s">
        <v>195</v>
      </c>
      <c r="C101" s="46"/>
      <c r="D101" s="46"/>
      <c r="E101" s="46"/>
      <c r="F101" s="46"/>
      <c r="G101" s="46"/>
      <c r="H101" s="46"/>
    </row>
    <row r="102" spans="2:8" x14ac:dyDescent="0.3">
      <c r="B102" s="42" t="s">
        <v>196</v>
      </c>
    </row>
    <row r="103" spans="2:8" x14ac:dyDescent="0.3">
      <c r="B103" s="42" t="s">
        <v>197</v>
      </c>
    </row>
    <row r="104" spans="2:8" x14ac:dyDescent="0.3">
      <c r="B104" s="42" t="s">
        <v>198</v>
      </c>
    </row>
    <row r="105" spans="2:8" x14ac:dyDescent="0.3"/>
    <row r="106" spans="2:8" x14ac:dyDescent="0.3"/>
  </sheetData>
  <mergeCells count="22">
    <mergeCell ref="B61:H61"/>
    <mergeCell ref="B31:H31"/>
    <mergeCell ref="B41:H41"/>
    <mergeCell ref="B46:H46"/>
    <mergeCell ref="B51:H51"/>
    <mergeCell ref="B56:H56"/>
    <mergeCell ref="B86:H86"/>
    <mergeCell ref="B91:H91"/>
    <mergeCell ref="B96:H96"/>
    <mergeCell ref="B101:H101"/>
    <mergeCell ref="B7:I7"/>
    <mergeCell ref="B8:I8"/>
    <mergeCell ref="B9:I9"/>
    <mergeCell ref="B36:H36"/>
    <mergeCell ref="B66:H66"/>
    <mergeCell ref="B71:H71"/>
    <mergeCell ref="B76:H76"/>
    <mergeCell ref="B81:H81"/>
    <mergeCell ref="B11:H11"/>
    <mergeCell ref="B16:H16"/>
    <mergeCell ref="B21:H21"/>
    <mergeCell ref="B26:H26"/>
  </mergeCells>
  <hyperlinks>
    <hyperlink ref="B11:H11" location="'Cuadros 1.1, 1.2 y 1.3'!A1" display="1. Población: qué tan satisfecho se encuentra actualmente con su vida" xr:uid="{7694F85A-61DC-4212-8E38-D05B960B6F2C}"/>
    <hyperlink ref="B16:H16" location="'Cuadros 2.1, 2.2 y 2.3'!A1" display="2. Población: qué tan satisfecho se encuentra actualmente con su trabajo u ocupación" xr:uid="{2FE06761-9368-45C6-A6CC-6B21BD953F12}"/>
    <hyperlink ref="B21:H21" location="'Cuadros 3.1, 3.2 y 3.3'!A1" display="3. Población: qué tan satisfecho se encuentra actualmente con su situación económica" xr:uid="{F74348C3-4319-4F2F-8480-2049003629DE}"/>
    <hyperlink ref="B26:H26" location="'Cuadros 4.1, 4.2 y 4.3'!A1" display="4. Población: qué tan satisfecho se encuentra actualmente con su vivienda" xr:uid="{3308875B-C483-40CB-965F-267602021C93}"/>
    <hyperlink ref="B31:H31" location="'Cuadros 5.1, 5.2 y 5.3'!A1" display="5. Población: qué tan satisfecho se encuentra actualmente con su educación" xr:uid="{747C8D76-DEDB-4832-B202-2D7FF903CED2}"/>
    <hyperlink ref="B36:H36" location="'Cuadros 6.1, 6.2 y 6.3'!A1" display="6. Población: qué tan satisfecho se encuentra actualmente con su colonia o comunidad" xr:uid="{A76F7C10-F972-4159-885D-04E43D72B9F7}"/>
    <hyperlink ref="B41:H41" location="'Cuadros 7.1, 7.2 y 7.3'!A1" display="7. Población: qué tan satisfecho se encuentra actualmente con su vida familiar" xr:uid="{03CC3DC9-A197-4639-88F5-A70D27DAA5EB}"/>
    <hyperlink ref="B46:H46" location="'Cuadro 8.1, 8.2 y 8.3'!A1" display="8. Población: qué tan satisfecho se encuentra actualmente con su salud" xr:uid="{3771794E-3653-465E-BF31-921D7C1AC81C}"/>
    <hyperlink ref="B51:H51" location="'Cuadros 9.1, 9.2 y 9.3'!A1" display="9. Población: qué tan satisfecho se encuentra actualmente con su vida social" xr:uid="{D1FA900D-978E-44B3-B2AC-7A5EAF708241}"/>
    <hyperlink ref="B56:H56" location="'Cuadros 10.1, 10.2 y 10.3'!A1" display="10. Población: qué tan satisfecho se encuentra actualmente con la situación del país" xr:uid="{D6ACF961-7258-4A59-98A4-DBF8200E6230}"/>
    <hyperlink ref="B61:H61" location="'Cuadros 11.1, 11.2 y 11.3'!A1" display="11. Población: durante las últimas dos semanas se ha sentido nervioso(a), intranquilo(a) o con los nervios de punta" xr:uid="{1A8FDB3E-5206-4104-A5BC-1A9F3F6F8FF7}"/>
    <hyperlink ref="B66:H66" location="'Cuadros 12.1, 12.2 y 12.3'!A1" display="12. Población: sintió que no podía dejar de preocuparse o que no podía controlar la preocupación" xr:uid="{8FE0E858-45A5-4D54-8ED7-9309A623B69A}"/>
    <hyperlink ref="B71:H71" location="'Cuadros 13.1, 13.2 y 13.3'!A1" display="13. Población: frecuencia con la que sintió que no podía quitarse de encima la tristeza " xr:uid="{5D5BB3A3-C1F6-48CB-B9E0-2171F4DB5285}"/>
    <hyperlink ref="B76:H76" location="'Cuadros 14.1, 14.2 y 14.3'!A1" display="14. Población: frecuencia con la que le costó concentrarse en lo que estaba haciendo" xr:uid="{CB52757E-9F8E-4F92-8893-3BA33180953C}"/>
    <hyperlink ref="B81:H81" location="'Cuadros 15.1, 15.2 y 15.3'!A1" display="15. Población: frecuencia con la que sintió deprimido" xr:uid="{96963C66-8C71-4512-B25E-277A1ABC2C65}"/>
    <hyperlink ref="B86:H86" location="'Cuadros 16.1, 16.2 y 16.3'!A1" display="16. Población: frecuencia con la que sintió que todo lo que hacía era un esfuerzo" xr:uid="{DD10AE69-0DFB-4442-94F5-FD08505E9FD4}"/>
    <hyperlink ref="B91:H91" location="'Cuadros 17.1, 17.2 y 17.3'!A1" display="17. Población: frecuencia con la que en la última semana no pudo dormir bien" xr:uid="{B6696B5E-0A03-425B-86D3-3A7219EBF2FA}"/>
    <hyperlink ref="B96:H96" location="'Cuadros 18.1, 18.2 y 18.3'!A1" display="18. Población: frecuencia con la que en la última semana disfrutó de la vida" xr:uid="{F6AAED08-8DD5-4395-90E9-375503771D9C}"/>
    <hyperlink ref="B101:H101" location="'Cuadros 19.1, 19.2 y 19.3'!A1" display="19. Población: desde que inició la cuarentena, cree usted que las discusiones o tensiones entre los integrantes de su hogar han aumentado o disminuido" xr:uid="{C778156C-830C-43F3-ACBC-6AB9D93C2B50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55F43-926D-4531-86D7-29FD4CFE8302}">
  <dimension ref="B3:Q80"/>
  <sheetViews>
    <sheetView workbookViewId="0">
      <selection activeCell="A3" sqref="A3"/>
    </sheetView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4" x14ac:dyDescent="0.3">
      <c r="K3" s="57" t="s">
        <v>30</v>
      </c>
      <c r="L3" s="57"/>
    </row>
    <row r="4" spans="2:14" x14ac:dyDescent="0.3">
      <c r="K4" s="57"/>
      <c r="L4" s="57"/>
    </row>
    <row r="5" spans="2:14" ht="15.6" x14ac:dyDescent="0.3">
      <c r="B5" s="51" t="s">
        <v>54</v>
      </c>
      <c r="C5" s="58"/>
      <c r="D5" s="58"/>
      <c r="E5" s="58"/>
      <c r="F5" s="58"/>
      <c r="G5" s="58"/>
      <c r="H5" s="58"/>
    </row>
    <row r="6" spans="2:14" ht="30" customHeight="1" x14ac:dyDescent="0.3">
      <c r="B6" s="52" t="s">
        <v>122</v>
      </c>
      <c r="C6" s="59"/>
      <c r="D6" s="59"/>
      <c r="E6" s="59"/>
      <c r="F6" s="59"/>
      <c r="G6" s="59"/>
      <c r="H6" s="59"/>
    </row>
    <row r="7" spans="2:14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4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4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4" x14ac:dyDescent="0.3">
      <c r="B10" s="38" t="s">
        <v>91</v>
      </c>
      <c r="C10" s="23">
        <v>80669.41</v>
      </c>
      <c r="D10" s="23">
        <v>158429.1</v>
      </c>
      <c r="E10" s="23">
        <v>239098.5</v>
      </c>
      <c r="F10" s="24">
        <f>C10/C$22*100</f>
        <v>2.3473096904822426</v>
      </c>
      <c r="G10" s="24">
        <f t="shared" ref="G10:H21" si="0">D10/D$22*100</f>
        <v>4.0659681740391065</v>
      </c>
      <c r="H10" s="24">
        <f t="shared" si="0"/>
        <v>3.2605191608181054</v>
      </c>
      <c r="K10" s="26"/>
      <c r="L10" s="26"/>
      <c r="M10" s="27"/>
      <c r="N10" s="27"/>
    </row>
    <row r="11" spans="2:14" x14ac:dyDescent="0.3">
      <c r="B11" s="35">
        <v>1</v>
      </c>
      <c r="C11" s="23">
        <v>41703.910000000003</v>
      </c>
      <c r="D11" s="23">
        <v>46849.87</v>
      </c>
      <c r="E11" s="23">
        <v>88553.78</v>
      </c>
      <c r="F11" s="24">
        <f t="shared" ref="F11:F21" si="1">C11/C$22*100</f>
        <v>1.2134958229395667</v>
      </c>
      <c r="G11" s="24">
        <f t="shared" si="0"/>
        <v>1.2023680016983593</v>
      </c>
      <c r="H11" s="24">
        <f t="shared" si="0"/>
        <v>1.2075830523941851</v>
      </c>
      <c r="K11" s="26"/>
      <c r="L11" s="26"/>
      <c r="M11" s="27"/>
      <c r="N11" s="27"/>
    </row>
    <row r="12" spans="2:14" x14ac:dyDescent="0.3">
      <c r="B12" s="35">
        <v>2</v>
      </c>
      <c r="C12" s="23">
        <v>46868.62</v>
      </c>
      <c r="D12" s="23">
        <v>48794.65</v>
      </c>
      <c r="E12" s="23">
        <v>95663.27</v>
      </c>
      <c r="F12" s="24">
        <f t="shared" si="1"/>
        <v>1.3637779910071222</v>
      </c>
      <c r="G12" s="24">
        <f t="shared" si="0"/>
        <v>1.2522793726870713</v>
      </c>
      <c r="H12" s="24">
        <f t="shared" si="0"/>
        <v>1.3045331728200544</v>
      </c>
      <c r="K12" s="26"/>
      <c r="L12" s="26"/>
      <c r="M12" s="27"/>
      <c r="N12" s="27"/>
    </row>
    <row r="13" spans="2:14" x14ac:dyDescent="0.3">
      <c r="B13" s="35">
        <v>3</v>
      </c>
      <c r="C13" s="23">
        <v>37601.730000000003</v>
      </c>
      <c r="D13" s="23">
        <v>93886.58</v>
      </c>
      <c r="E13" s="23">
        <v>131488.29999999999</v>
      </c>
      <c r="F13" s="24">
        <f t="shared" si="1"/>
        <v>1.0941310368812276</v>
      </c>
      <c r="G13" s="24">
        <f t="shared" si="0"/>
        <v>2.4095311167542861</v>
      </c>
      <c r="H13" s="24">
        <f t="shared" si="0"/>
        <v>1.7930690555289941</v>
      </c>
      <c r="K13" s="26"/>
      <c r="L13" s="26"/>
      <c r="M13" s="27"/>
      <c r="N13" s="27"/>
    </row>
    <row r="14" spans="2:14" x14ac:dyDescent="0.3">
      <c r="B14" s="35">
        <v>4</v>
      </c>
      <c r="C14" s="23">
        <v>66934.67</v>
      </c>
      <c r="D14" s="23">
        <v>119369.60000000001</v>
      </c>
      <c r="E14" s="23">
        <v>186304.3</v>
      </c>
      <c r="F14" s="24">
        <f t="shared" si="1"/>
        <v>1.947657724535621</v>
      </c>
      <c r="G14" s="24">
        <f t="shared" si="0"/>
        <v>3.0635343794023862</v>
      </c>
      <c r="H14" s="24">
        <f t="shared" si="0"/>
        <v>2.5405794678461153</v>
      </c>
      <c r="K14" s="26"/>
      <c r="L14" s="26"/>
      <c r="M14" s="27"/>
      <c r="N14" s="27"/>
    </row>
    <row r="15" spans="2:14" x14ac:dyDescent="0.3">
      <c r="B15" s="35">
        <v>5</v>
      </c>
      <c r="C15" s="23">
        <v>289294.3</v>
      </c>
      <c r="D15" s="23">
        <v>384600.6</v>
      </c>
      <c r="E15" s="23">
        <v>673894.9</v>
      </c>
      <c r="F15" s="24">
        <f t="shared" si="1"/>
        <v>8.4178539770066134</v>
      </c>
      <c r="G15" s="24">
        <f t="shared" si="0"/>
        <v>9.8704960093590426</v>
      </c>
      <c r="H15" s="24">
        <f t="shared" si="0"/>
        <v>9.1897156771272126</v>
      </c>
      <c r="K15" s="26"/>
      <c r="L15" s="25"/>
      <c r="M15" s="33"/>
      <c r="N15" s="27"/>
    </row>
    <row r="16" spans="2:14" x14ac:dyDescent="0.3">
      <c r="B16" s="35">
        <v>6</v>
      </c>
      <c r="C16" s="23">
        <v>257121.3</v>
      </c>
      <c r="D16" s="23">
        <v>360626.2</v>
      </c>
      <c r="E16" s="23">
        <v>617747.5</v>
      </c>
      <c r="F16" s="24">
        <f t="shared" si="1"/>
        <v>7.4816875333461823</v>
      </c>
      <c r="G16" s="24">
        <f t="shared" si="0"/>
        <v>9.2552103870100986</v>
      </c>
      <c r="H16" s="24">
        <f t="shared" si="0"/>
        <v>8.424049336559964</v>
      </c>
      <c r="K16" s="25"/>
      <c r="L16" s="26"/>
      <c r="M16" s="27"/>
      <c r="N16" s="27"/>
    </row>
    <row r="17" spans="2:15" x14ac:dyDescent="0.3">
      <c r="B17" s="35">
        <v>7</v>
      </c>
      <c r="C17" s="23">
        <v>385192.1</v>
      </c>
      <c r="D17" s="23">
        <v>601829.69999999995</v>
      </c>
      <c r="E17" s="23">
        <v>987021.8</v>
      </c>
      <c r="F17" s="24">
        <f t="shared" si="1"/>
        <v>11.208277698165947</v>
      </c>
      <c r="G17" s="24">
        <f t="shared" si="0"/>
        <v>15.445523621553761</v>
      </c>
      <c r="H17" s="24">
        <f t="shared" si="0"/>
        <v>13.459739358654177</v>
      </c>
      <c r="K17" s="25"/>
      <c r="L17" s="26"/>
      <c r="M17" s="27"/>
      <c r="N17" s="27"/>
    </row>
    <row r="18" spans="2:15" x14ac:dyDescent="0.3">
      <c r="B18" s="35">
        <v>8</v>
      </c>
      <c r="C18" s="23">
        <v>844022.7</v>
      </c>
      <c r="D18" s="23">
        <v>687347.7</v>
      </c>
      <c r="E18" s="23">
        <v>1531370.3</v>
      </c>
      <c r="F18" s="24">
        <f t="shared" si="1"/>
        <v>24.559280434764389</v>
      </c>
      <c r="G18" s="24">
        <f t="shared" si="0"/>
        <v>17.640281190128452</v>
      </c>
      <c r="H18" s="24">
        <f t="shared" si="0"/>
        <v>20.882867125715006</v>
      </c>
      <c r="K18" s="25"/>
      <c r="L18" s="26"/>
      <c r="M18" s="27"/>
    </row>
    <row r="19" spans="2:15" x14ac:dyDescent="0.3">
      <c r="B19" s="35">
        <v>9</v>
      </c>
      <c r="C19" s="23">
        <v>599112.21</v>
      </c>
      <c r="D19" s="23">
        <v>518527.73</v>
      </c>
      <c r="E19" s="23">
        <v>1117639.8999999999</v>
      </c>
      <c r="F19" s="24">
        <f t="shared" si="1"/>
        <v>17.432901718498155</v>
      </c>
      <c r="G19" s="24">
        <f t="shared" si="0"/>
        <v>13.307638858875945</v>
      </c>
      <c r="H19" s="24">
        <f t="shared" si="0"/>
        <v>15.240941740934513</v>
      </c>
      <c r="K19" s="25"/>
      <c r="L19" s="26"/>
      <c r="M19" s="27"/>
    </row>
    <row r="20" spans="2:15" x14ac:dyDescent="0.3">
      <c r="B20" s="35" t="s">
        <v>58</v>
      </c>
      <c r="C20" s="23">
        <v>768062.1</v>
      </c>
      <c r="D20" s="23">
        <v>830583.4</v>
      </c>
      <c r="E20" s="23">
        <v>1598645.5</v>
      </c>
      <c r="F20" s="24">
        <f t="shared" si="1"/>
        <v>22.348987183892149</v>
      </c>
      <c r="G20" s="24">
        <f t="shared" si="0"/>
        <v>21.316321750771753</v>
      </c>
      <c r="H20" s="24">
        <f t="shared" si="0"/>
        <v>21.800280152763985</v>
      </c>
      <c r="K20" s="26"/>
      <c r="L20" s="26"/>
      <c r="M20" s="27"/>
    </row>
    <row r="21" spans="2:15" x14ac:dyDescent="0.3">
      <c r="B21" s="35" t="s">
        <v>59</v>
      </c>
      <c r="C21" s="36">
        <v>20092.23</v>
      </c>
      <c r="D21" s="36">
        <v>45621.68</v>
      </c>
      <c r="E21" s="36">
        <v>65713.919999999998</v>
      </c>
      <c r="F21" s="24">
        <f t="shared" si="1"/>
        <v>0.58464151631204486</v>
      </c>
      <c r="G21" s="24">
        <f t="shared" si="0"/>
        <v>1.1708473943625031</v>
      </c>
      <c r="H21" s="24">
        <f t="shared" si="0"/>
        <v>0.89612228973610497</v>
      </c>
      <c r="K21" s="26"/>
      <c r="L21" s="26"/>
      <c r="M21" s="27"/>
      <c r="N21" s="27"/>
    </row>
    <row r="22" spans="2:15" x14ac:dyDescent="0.3">
      <c r="B22" s="28" t="s">
        <v>7</v>
      </c>
      <c r="C22" s="29">
        <v>3436675.2</v>
      </c>
      <c r="D22" s="29">
        <v>3896466.8</v>
      </c>
      <c r="E22" s="29">
        <v>7333142</v>
      </c>
      <c r="F22" s="30">
        <f>C22/C$22*100</f>
        <v>100</v>
      </c>
      <c r="G22" s="30">
        <f>D22/D$22*100</f>
        <v>100</v>
      </c>
      <c r="H22" s="30">
        <f>E22/E$22*100</f>
        <v>100</v>
      </c>
      <c r="M22" s="33"/>
    </row>
    <row r="23" spans="2:15" s="14" customFormat="1" x14ac:dyDescent="0.3">
      <c r="B23" s="8" t="s">
        <v>199</v>
      </c>
      <c r="E23" s="15"/>
      <c r="F23" s="16"/>
      <c r="G23" s="15"/>
      <c r="K23" s="11"/>
      <c r="L23" s="11"/>
      <c r="M23" s="18"/>
    </row>
    <row r="24" spans="2:15" s="20" customFormat="1" ht="22.5" customHeight="1" x14ac:dyDescent="0.3">
      <c r="B24" s="64" t="s">
        <v>57</v>
      </c>
      <c r="C24" s="64"/>
      <c r="D24" s="64"/>
      <c r="E24" s="64"/>
      <c r="F24" s="64"/>
      <c r="G24" s="64"/>
      <c r="H24" s="64"/>
    </row>
    <row r="25" spans="2:15" x14ac:dyDescent="0.3">
      <c r="B25" s="31"/>
    </row>
    <row r="26" spans="2:15" ht="15.6" x14ac:dyDescent="0.3">
      <c r="B26" s="51" t="s">
        <v>55</v>
      </c>
      <c r="C26" s="58"/>
      <c r="D26" s="58"/>
      <c r="E26" s="58"/>
      <c r="F26" s="58"/>
      <c r="G26" s="58"/>
      <c r="H26" s="58"/>
      <c r="I26" s="58"/>
      <c r="J26" s="58"/>
    </row>
    <row r="27" spans="2:15" ht="30" customHeight="1" x14ac:dyDescent="0.3">
      <c r="B27" s="52" t="s">
        <v>122</v>
      </c>
      <c r="C27" s="59"/>
      <c r="D27" s="59"/>
      <c r="E27" s="59"/>
      <c r="F27" s="59"/>
      <c r="G27" s="59"/>
      <c r="H27" s="59"/>
      <c r="I27" s="59"/>
      <c r="J27" s="59"/>
    </row>
    <row r="28" spans="2:15" x14ac:dyDescent="0.3">
      <c r="B28" s="60" t="s">
        <v>1</v>
      </c>
      <c r="C28" s="62" t="s">
        <v>9</v>
      </c>
      <c r="D28" s="62"/>
      <c r="E28" s="62"/>
      <c r="F28" s="62"/>
      <c r="G28" s="62"/>
      <c r="H28" s="62"/>
      <c r="I28" s="62"/>
      <c r="J28" s="62"/>
    </row>
    <row r="29" spans="2:15" x14ac:dyDescent="0.3">
      <c r="B29" s="60"/>
      <c r="C29" s="63" t="s">
        <v>3</v>
      </c>
      <c r="D29" s="63"/>
      <c r="E29" s="63"/>
      <c r="F29" s="63"/>
      <c r="G29" s="63" t="s">
        <v>4</v>
      </c>
      <c r="H29" s="63"/>
      <c r="I29" s="63"/>
      <c r="J29" s="63"/>
      <c r="L29" s="26"/>
      <c r="M29" s="27"/>
      <c r="N29" s="27"/>
      <c r="O29" s="27"/>
    </row>
    <row r="30" spans="2:15" x14ac:dyDescent="0.3">
      <c r="B30" s="61"/>
      <c r="C30" s="21" t="s">
        <v>10</v>
      </c>
      <c r="D30" s="21" t="s">
        <v>11</v>
      </c>
      <c r="E30" s="21" t="s">
        <v>12</v>
      </c>
      <c r="F30" s="21" t="s">
        <v>7</v>
      </c>
      <c r="G30" s="21" t="s">
        <v>10</v>
      </c>
      <c r="H30" s="21" t="s">
        <v>11</v>
      </c>
      <c r="I30" s="21" t="s">
        <v>12</v>
      </c>
      <c r="J30" s="22" t="s">
        <v>7</v>
      </c>
      <c r="L30" s="26"/>
      <c r="M30" s="27"/>
      <c r="N30" s="27"/>
      <c r="O30" s="27"/>
    </row>
    <row r="31" spans="2:15" x14ac:dyDescent="0.3">
      <c r="B31" s="38" t="s">
        <v>91</v>
      </c>
      <c r="C31" s="23">
        <v>34972.51</v>
      </c>
      <c r="D31" s="23">
        <v>96742.09</v>
      </c>
      <c r="E31" s="23">
        <v>107383.9</v>
      </c>
      <c r="F31" s="23">
        <v>239098.5</v>
      </c>
      <c r="G31" s="32">
        <f>C31/C$43*100</f>
        <v>1.8297595067025239</v>
      </c>
      <c r="H31" s="32">
        <f t="shared" ref="H31:J42" si="2">D31/D$43*100</f>
        <v>3.44684456285378</v>
      </c>
      <c r="I31" s="32">
        <f t="shared" si="2"/>
        <v>4.1062404672852768</v>
      </c>
      <c r="J31" s="32">
        <f t="shared" si="2"/>
        <v>3.2605191608181054</v>
      </c>
      <c r="L31" s="26"/>
      <c r="M31" s="27"/>
      <c r="N31" s="27"/>
      <c r="O31" s="27"/>
    </row>
    <row r="32" spans="2:15" x14ac:dyDescent="0.3">
      <c r="B32" s="35">
        <v>1</v>
      </c>
      <c r="C32" s="23">
        <v>11664.01</v>
      </c>
      <c r="D32" s="23">
        <v>22432.35</v>
      </c>
      <c r="E32" s="23">
        <v>54457.42</v>
      </c>
      <c r="F32" s="23">
        <v>88553.78</v>
      </c>
      <c r="G32" s="32">
        <f t="shared" ref="G32:G42" si="3">C32/C$43*100</f>
        <v>0.61026026395512667</v>
      </c>
      <c r="H32" s="32">
        <f t="shared" si="2"/>
        <v>0.7992469837020576</v>
      </c>
      <c r="I32" s="32">
        <f t="shared" si="2"/>
        <v>2.0823909519765125</v>
      </c>
      <c r="J32" s="32">
        <f t="shared" si="2"/>
        <v>1.2075830523941851</v>
      </c>
      <c r="L32" s="26"/>
      <c r="M32" s="27"/>
      <c r="N32" s="27"/>
      <c r="O32" s="27"/>
    </row>
    <row r="33" spans="2:17" x14ac:dyDescent="0.3">
      <c r="B33" s="35">
        <v>2</v>
      </c>
      <c r="C33" s="23">
        <v>17921.310000000001</v>
      </c>
      <c r="D33" s="23">
        <v>54378.32</v>
      </c>
      <c r="E33" s="23">
        <v>23363.64</v>
      </c>
      <c r="F33" s="23">
        <v>95663.27</v>
      </c>
      <c r="G33" s="32">
        <f t="shared" si="3"/>
        <v>0.937641803378225</v>
      </c>
      <c r="H33" s="32">
        <f t="shared" si="2"/>
        <v>1.9374567639496207</v>
      </c>
      <c r="I33" s="32">
        <f t="shared" si="2"/>
        <v>0.89339951362434211</v>
      </c>
      <c r="J33" s="32">
        <f t="shared" si="2"/>
        <v>1.3045331728200544</v>
      </c>
      <c r="L33" s="26"/>
      <c r="M33" s="27"/>
      <c r="N33" s="27"/>
      <c r="O33" s="27"/>
    </row>
    <row r="34" spans="2:17" x14ac:dyDescent="0.3">
      <c r="B34" s="35">
        <v>3</v>
      </c>
      <c r="C34" s="23">
        <v>32126.6</v>
      </c>
      <c r="D34" s="23">
        <v>48129.8</v>
      </c>
      <c r="E34" s="23">
        <v>51231.92</v>
      </c>
      <c r="F34" s="23">
        <v>131488.29999999999</v>
      </c>
      <c r="G34" s="32">
        <f t="shared" si="3"/>
        <v>1.6808616758714003</v>
      </c>
      <c r="H34" s="32">
        <f t="shared" si="2"/>
        <v>1.7148269118564616</v>
      </c>
      <c r="I34" s="32">
        <f t="shared" si="2"/>
        <v>1.9590514324840311</v>
      </c>
      <c r="J34" s="32">
        <f t="shared" si="2"/>
        <v>1.7930690555289941</v>
      </c>
      <c r="L34" s="26"/>
      <c r="M34" s="27"/>
      <c r="N34" s="27"/>
      <c r="O34" s="27"/>
    </row>
    <row r="35" spans="2:17" x14ac:dyDescent="0.3">
      <c r="B35" s="35">
        <v>4</v>
      </c>
      <c r="C35" s="23">
        <v>41068.68</v>
      </c>
      <c r="D35" s="23">
        <v>94051.31</v>
      </c>
      <c r="E35" s="23">
        <v>51184.269</v>
      </c>
      <c r="F35" s="23">
        <v>186304.3</v>
      </c>
      <c r="G35" s="32">
        <f t="shared" si="3"/>
        <v>2.1487107347377643</v>
      </c>
      <c r="H35" s="32">
        <f t="shared" si="2"/>
        <v>3.3509741882026258</v>
      </c>
      <c r="I35" s="32">
        <f t="shared" si="2"/>
        <v>1.9572293114350972</v>
      </c>
      <c r="J35" s="32">
        <f t="shared" si="2"/>
        <v>2.5405794678461153</v>
      </c>
      <c r="L35" s="26"/>
      <c r="M35" s="27"/>
      <c r="N35" s="27"/>
      <c r="O35" s="27"/>
    </row>
    <row r="36" spans="2:17" x14ac:dyDescent="0.3">
      <c r="B36" s="35">
        <v>5</v>
      </c>
      <c r="C36" s="23">
        <v>198551.7</v>
      </c>
      <c r="D36" s="23">
        <v>227547.7</v>
      </c>
      <c r="E36" s="23">
        <v>247795.5</v>
      </c>
      <c r="F36" s="23">
        <v>673894.9</v>
      </c>
      <c r="G36" s="32">
        <f t="shared" si="3"/>
        <v>10.388212360135075</v>
      </c>
      <c r="H36" s="32">
        <f t="shared" si="2"/>
        <v>8.1073455466476201</v>
      </c>
      <c r="I36" s="32">
        <f t="shared" si="2"/>
        <v>9.4754233149586575</v>
      </c>
      <c r="J36" s="32">
        <f t="shared" si="2"/>
        <v>9.1897156771272126</v>
      </c>
      <c r="L36" s="26"/>
      <c r="M36" s="27"/>
      <c r="N36" s="27"/>
      <c r="O36" s="33"/>
    </row>
    <row r="37" spans="2:17" x14ac:dyDescent="0.3">
      <c r="B37" s="35">
        <v>6</v>
      </c>
      <c r="C37" s="23">
        <v>150635.79999999999</v>
      </c>
      <c r="D37" s="23">
        <v>243647.4</v>
      </c>
      <c r="E37" s="23">
        <v>223464.3</v>
      </c>
      <c r="F37" s="23">
        <v>617747.5</v>
      </c>
      <c r="G37" s="32">
        <f t="shared" si="3"/>
        <v>7.881255508962326</v>
      </c>
      <c r="H37" s="32">
        <f t="shared" si="2"/>
        <v>8.680965192538844</v>
      </c>
      <c r="I37" s="32">
        <f t="shared" si="2"/>
        <v>8.5450253869861061</v>
      </c>
      <c r="J37" s="32">
        <f t="shared" si="2"/>
        <v>8.424049336559964</v>
      </c>
      <c r="L37" s="26"/>
      <c r="M37" s="27"/>
      <c r="N37" s="27"/>
      <c r="O37" s="27"/>
    </row>
    <row r="38" spans="2:17" x14ac:dyDescent="0.3">
      <c r="B38" s="35">
        <v>7</v>
      </c>
      <c r="C38" s="23">
        <v>264279.78000000003</v>
      </c>
      <c r="D38" s="23">
        <v>419809.7</v>
      </c>
      <c r="E38" s="23">
        <v>302932.2</v>
      </c>
      <c r="F38" s="23">
        <v>987021.8</v>
      </c>
      <c r="G38" s="32">
        <f t="shared" si="3"/>
        <v>13.827101340002521</v>
      </c>
      <c r="H38" s="32">
        <f t="shared" si="2"/>
        <v>14.957489360404313</v>
      </c>
      <c r="I38" s="32">
        <f t="shared" si="2"/>
        <v>11.583789175879785</v>
      </c>
      <c r="J38" s="32">
        <f t="shared" si="2"/>
        <v>13.459739358654177</v>
      </c>
      <c r="L38" s="26"/>
      <c r="M38" s="27"/>
      <c r="N38" s="27"/>
      <c r="O38" s="27"/>
    </row>
    <row r="39" spans="2:17" x14ac:dyDescent="0.3">
      <c r="B39" s="35">
        <v>8</v>
      </c>
      <c r="C39" s="23">
        <v>381692.8</v>
      </c>
      <c r="D39" s="23">
        <v>600235.80000000005</v>
      </c>
      <c r="E39" s="23">
        <v>549441.80000000005</v>
      </c>
      <c r="F39" s="23">
        <v>1531370.3</v>
      </c>
      <c r="G39" s="32">
        <f t="shared" si="3"/>
        <v>19.970143104967448</v>
      </c>
      <c r="H39" s="32">
        <f t="shared" si="2"/>
        <v>21.385929368077424</v>
      </c>
      <c r="I39" s="32">
        <f t="shared" si="2"/>
        <v>21.010041110241517</v>
      </c>
      <c r="J39" s="32">
        <f t="shared" si="2"/>
        <v>20.882867125715006</v>
      </c>
      <c r="L39" s="26"/>
      <c r="M39" s="27"/>
      <c r="N39" s="27"/>
    </row>
    <row r="40" spans="2:17" x14ac:dyDescent="0.3">
      <c r="B40" s="35">
        <v>9</v>
      </c>
      <c r="C40" s="23">
        <v>247523.28</v>
      </c>
      <c r="D40" s="23">
        <v>492936.4</v>
      </c>
      <c r="E40" s="23">
        <v>377180.3</v>
      </c>
      <c r="F40" s="23">
        <v>1117639.8999999999</v>
      </c>
      <c r="G40" s="32">
        <f t="shared" si="3"/>
        <v>12.950402322000642</v>
      </c>
      <c r="H40" s="32">
        <f t="shared" si="2"/>
        <v>17.562936155015009</v>
      </c>
      <c r="I40" s="32">
        <f t="shared" si="2"/>
        <v>14.42295363944503</v>
      </c>
      <c r="J40" s="32">
        <f t="shared" si="2"/>
        <v>15.240941740934513</v>
      </c>
      <c r="L40" s="26"/>
      <c r="M40" s="27"/>
      <c r="N40" s="27"/>
      <c r="O40" s="27"/>
    </row>
    <row r="41" spans="2:17" x14ac:dyDescent="0.3">
      <c r="B41" s="35" t="s">
        <v>58</v>
      </c>
      <c r="C41" s="23">
        <v>527655.30000000005</v>
      </c>
      <c r="D41" s="23">
        <v>495037.5</v>
      </c>
      <c r="E41" s="23">
        <v>575952.69999999995</v>
      </c>
      <c r="F41" s="23">
        <v>1598645.5</v>
      </c>
      <c r="G41" s="32">
        <f t="shared" si="3"/>
        <v>27.606891854115485</v>
      </c>
      <c r="H41" s="32">
        <f t="shared" si="2"/>
        <v>17.637796695148182</v>
      </c>
      <c r="I41" s="32">
        <f t="shared" si="2"/>
        <v>22.023788333094785</v>
      </c>
      <c r="J41" s="32">
        <f t="shared" si="2"/>
        <v>21.800280152763985</v>
      </c>
      <c r="L41" s="26"/>
      <c r="M41" s="27"/>
      <c r="N41" s="27"/>
      <c r="O41" s="27"/>
    </row>
    <row r="42" spans="2:17" x14ac:dyDescent="0.3">
      <c r="B42" s="35" t="s">
        <v>59</v>
      </c>
      <c r="C42" s="36">
        <v>3225.614</v>
      </c>
      <c r="D42" s="36">
        <v>11737.18</v>
      </c>
      <c r="E42" s="36">
        <v>50751.12</v>
      </c>
      <c r="F42" s="36">
        <v>65713.919999999998</v>
      </c>
      <c r="G42" s="32">
        <f t="shared" si="3"/>
        <v>0.1687639200461378</v>
      </c>
      <c r="H42" s="32">
        <f t="shared" si="2"/>
        <v>0.41818649014339193</v>
      </c>
      <c r="I42" s="32">
        <f t="shared" si="2"/>
        <v>1.9406661771834623</v>
      </c>
      <c r="J42" s="32">
        <f t="shared" si="2"/>
        <v>0.89612228973610497</v>
      </c>
      <c r="L42" s="26"/>
      <c r="M42" s="27"/>
      <c r="N42" s="27"/>
      <c r="O42" s="27"/>
    </row>
    <row r="43" spans="2:17" x14ac:dyDescent="0.3">
      <c r="B43" s="28" t="s">
        <v>7</v>
      </c>
      <c r="C43" s="29">
        <v>1911317.3</v>
      </c>
      <c r="D43" s="29">
        <v>2806685.6</v>
      </c>
      <c r="E43" s="29">
        <v>2615139.1</v>
      </c>
      <c r="F43" s="29">
        <v>7333142</v>
      </c>
      <c r="G43" s="34">
        <f>C43/C$43*100</f>
        <v>100</v>
      </c>
      <c r="H43" s="34">
        <f>D43/D$43*100</f>
        <v>100</v>
      </c>
      <c r="I43" s="34">
        <f>E43/E$43*100</f>
        <v>100</v>
      </c>
      <c r="J43" s="34">
        <f>F43/F$43*100</f>
        <v>100</v>
      </c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6" spans="2:17" x14ac:dyDescent="0.3">
      <c r="B46" s="31"/>
    </row>
    <row r="47" spans="2:17" ht="15.6" x14ac:dyDescent="0.3">
      <c r="B47" s="51" t="s">
        <v>56</v>
      </c>
      <c r="C47" s="58"/>
      <c r="D47" s="58"/>
      <c r="E47" s="58"/>
      <c r="F47" s="58"/>
      <c r="G47" s="58"/>
      <c r="H47" s="58"/>
      <c r="I47" s="58"/>
      <c r="J47" s="58"/>
    </row>
    <row r="48" spans="2:17" ht="30" customHeight="1" x14ac:dyDescent="0.3">
      <c r="B48" s="52" t="s">
        <v>122</v>
      </c>
      <c r="C48" s="59"/>
      <c r="D48" s="59"/>
      <c r="E48" s="59"/>
      <c r="F48" s="59"/>
      <c r="G48" s="59"/>
      <c r="H48" s="59"/>
      <c r="I48" s="59"/>
      <c r="J48" s="59"/>
      <c r="N48" s="27"/>
      <c r="Q48" s="27"/>
    </row>
    <row r="49" spans="2:17" x14ac:dyDescent="0.3">
      <c r="B49" s="60" t="s">
        <v>1</v>
      </c>
      <c r="C49" s="62" t="s">
        <v>14</v>
      </c>
      <c r="D49" s="62"/>
      <c r="E49" s="62"/>
      <c r="F49" s="62"/>
      <c r="G49" s="62"/>
      <c r="H49" s="62"/>
      <c r="I49" s="62"/>
      <c r="J49" s="62"/>
      <c r="N49" s="27"/>
      <c r="O49" s="27"/>
      <c r="P49" s="27"/>
      <c r="Q49" s="27"/>
    </row>
    <row r="50" spans="2:17" x14ac:dyDescent="0.3">
      <c r="B50" s="60"/>
      <c r="C50" s="63" t="s">
        <v>3</v>
      </c>
      <c r="D50" s="63"/>
      <c r="E50" s="63"/>
      <c r="F50" s="63"/>
      <c r="G50" s="63" t="s">
        <v>4</v>
      </c>
      <c r="H50" s="63"/>
      <c r="I50" s="63"/>
      <c r="J50" s="63"/>
      <c r="N50" s="27"/>
      <c r="Q50" s="27"/>
    </row>
    <row r="51" spans="2:17" x14ac:dyDescent="0.3">
      <c r="B51" s="61"/>
      <c r="C51" s="21" t="s">
        <v>15</v>
      </c>
      <c r="D51" s="21" t="s">
        <v>16</v>
      </c>
      <c r="E51" s="21" t="s">
        <v>17</v>
      </c>
      <c r="F51" s="21" t="s">
        <v>7</v>
      </c>
      <c r="G51" s="21" t="s">
        <v>15</v>
      </c>
      <c r="H51" s="21" t="s">
        <v>16</v>
      </c>
      <c r="I51" s="21" t="s">
        <v>17</v>
      </c>
      <c r="J51" s="21" t="s">
        <v>7</v>
      </c>
      <c r="L51" s="26"/>
      <c r="N51" s="27"/>
      <c r="O51" s="27"/>
      <c r="P51" s="33"/>
    </row>
    <row r="52" spans="2:17" x14ac:dyDescent="0.3">
      <c r="B52" s="38" t="s">
        <v>91</v>
      </c>
      <c r="C52" s="23">
        <v>104639.8</v>
      </c>
      <c r="D52" s="23">
        <v>89621.19</v>
      </c>
      <c r="E52" s="23">
        <v>44837.59</v>
      </c>
      <c r="F52" s="23">
        <v>239098.5</v>
      </c>
      <c r="G52" s="32">
        <f>C52/C$64*100</f>
        <v>5.7415792753173731</v>
      </c>
      <c r="H52" s="32">
        <f t="shared" ref="H52:J63" si="4">D52/D$64*100</f>
        <v>3.275045460659797</v>
      </c>
      <c r="I52" s="32">
        <f t="shared" si="4"/>
        <v>1.6162562156123816</v>
      </c>
      <c r="J52" s="32">
        <f t="shared" si="4"/>
        <v>3.2605191608181054</v>
      </c>
      <c r="L52" s="26"/>
      <c r="M52" s="27"/>
      <c r="N52" s="27"/>
      <c r="O52" s="27"/>
      <c r="P52" s="27"/>
      <c r="Q52" s="27"/>
    </row>
    <row r="53" spans="2:17" x14ac:dyDescent="0.3">
      <c r="B53" s="35">
        <v>1</v>
      </c>
      <c r="C53" s="23">
        <v>31780.5</v>
      </c>
      <c r="D53" s="23">
        <v>28538.79</v>
      </c>
      <c r="E53" s="23">
        <v>28234.49</v>
      </c>
      <c r="F53" s="23">
        <v>88553.78</v>
      </c>
      <c r="G53" s="32">
        <f t="shared" ref="G53:G63" si="5">C53/C$64*100</f>
        <v>1.7437940454704974</v>
      </c>
      <c r="H53" s="32">
        <f t="shared" si="4"/>
        <v>1.0428988349989909</v>
      </c>
      <c r="I53" s="32">
        <f t="shared" si="4"/>
        <v>1.0177658959178146</v>
      </c>
      <c r="J53" s="32">
        <f t="shared" si="4"/>
        <v>1.2075830523941851</v>
      </c>
      <c r="L53" s="26"/>
      <c r="M53" s="27"/>
      <c r="N53" s="27"/>
      <c r="O53" s="27"/>
      <c r="P53" s="27"/>
      <c r="Q53" s="27"/>
    </row>
    <row r="54" spans="2:17" x14ac:dyDescent="0.3">
      <c r="B54" s="35">
        <v>2</v>
      </c>
      <c r="C54" s="23">
        <v>16355.31</v>
      </c>
      <c r="D54" s="23">
        <v>30800.614000000001</v>
      </c>
      <c r="E54" s="23">
        <v>48507.35</v>
      </c>
      <c r="F54" s="23">
        <v>95663.27</v>
      </c>
      <c r="G54" s="32">
        <f t="shared" si="5"/>
        <v>0.89741483582146531</v>
      </c>
      <c r="H54" s="32">
        <f t="shared" si="4"/>
        <v>1.1255531316448109</v>
      </c>
      <c r="I54" s="32">
        <f t="shared" si="4"/>
        <v>1.7485396949386727</v>
      </c>
      <c r="J54" s="32">
        <f t="shared" si="4"/>
        <v>1.3045331728200544</v>
      </c>
      <c r="L54" s="26"/>
      <c r="M54" s="27"/>
      <c r="N54" s="27"/>
      <c r="O54" s="27"/>
      <c r="P54" s="27"/>
      <c r="Q54" s="27"/>
    </row>
    <row r="55" spans="2:17" x14ac:dyDescent="0.3">
      <c r="B55" s="35">
        <v>3</v>
      </c>
      <c r="C55" s="23">
        <v>42481.440000000002</v>
      </c>
      <c r="D55" s="23">
        <v>48478</v>
      </c>
      <c r="E55" s="23">
        <v>40528.879999999997</v>
      </c>
      <c r="F55" s="23">
        <v>131488.29999999999</v>
      </c>
      <c r="G55" s="32">
        <f t="shared" si="5"/>
        <v>2.3309539533680157</v>
      </c>
      <c r="H55" s="32">
        <f t="shared" si="4"/>
        <v>1.7715414606954631</v>
      </c>
      <c r="I55" s="32">
        <f t="shared" si="4"/>
        <v>1.4609405682109218</v>
      </c>
      <c r="J55" s="32">
        <f t="shared" si="4"/>
        <v>1.7930690555289941</v>
      </c>
      <c r="L55" s="26"/>
      <c r="M55" s="27"/>
      <c r="N55" s="27"/>
      <c r="O55" s="27"/>
      <c r="P55" s="27"/>
      <c r="Q55" s="27"/>
    </row>
    <row r="56" spans="2:17" x14ac:dyDescent="0.3">
      <c r="B56" s="35">
        <v>4</v>
      </c>
      <c r="C56" s="23">
        <v>39128.582000000002</v>
      </c>
      <c r="D56" s="23">
        <v>54894.9</v>
      </c>
      <c r="E56" s="23">
        <v>92280.78</v>
      </c>
      <c r="F56" s="23">
        <v>186304.3</v>
      </c>
      <c r="G56" s="32">
        <f t="shared" si="5"/>
        <v>2.1469828448043327</v>
      </c>
      <c r="H56" s="32">
        <f t="shared" si="4"/>
        <v>2.0060355487175912</v>
      </c>
      <c r="I56" s="32">
        <f t="shared" si="4"/>
        <v>3.3264362392483355</v>
      </c>
      <c r="J56" s="32">
        <f t="shared" si="4"/>
        <v>2.5405794678461153</v>
      </c>
      <c r="L56" s="26"/>
      <c r="M56" s="27"/>
      <c r="N56" s="27"/>
      <c r="O56" s="27"/>
      <c r="P56" s="27"/>
      <c r="Q56" s="27"/>
    </row>
    <row r="57" spans="2:17" x14ac:dyDescent="0.3">
      <c r="B57" s="35">
        <v>5</v>
      </c>
      <c r="C57" s="23">
        <v>158139</v>
      </c>
      <c r="D57" s="23">
        <v>289190.8</v>
      </c>
      <c r="E57" s="23">
        <v>226565.1</v>
      </c>
      <c r="F57" s="23">
        <v>673894.9</v>
      </c>
      <c r="G57" s="32">
        <f t="shared" si="5"/>
        <v>8.6770770301492739</v>
      </c>
      <c r="H57" s="32">
        <f t="shared" si="4"/>
        <v>10.56795850182948</v>
      </c>
      <c r="I57" s="32">
        <f t="shared" si="4"/>
        <v>8.1669699713084682</v>
      </c>
      <c r="J57" s="32">
        <f t="shared" si="4"/>
        <v>9.1897156771272126</v>
      </c>
      <c r="L57" s="26"/>
      <c r="M57" s="27"/>
      <c r="N57" s="27"/>
      <c r="O57" s="27"/>
      <c r="P57" s="27"/>
      <c r="Q57" s="27"/>
    </row>
    <row r="58" spans="2:17" x14ac:dyDescent="0.3">
      <c r="B58" s="35">
        <v>6</v>
      </c>
      <c r="C58" s="23">
        <v>151111.74</v>
      </c>
      <c r="D58" s="23">
        <v>225339.1</v>
      </c>
      <c r="E58" s="23">
        <v>241296.6</v>
      </c>
      <c r="F58" s="23">
        <v>617747.5</v>
      </c>
      <c r="G58" s="32">
        <f t="shared" si="5"/>
        <v>8.291491713871272</v>
      </c>
      <c r="H58" s="32">
        <f t="shared" si="4"/>
        <v>8.2346127803498721</v>
      </c>
      <c r="I58" s="32">
        <f t="shared" si="4"/>
        <v>8.6979949090960211</v>
      </c>
      <c r="J58" s="32">
        <f t="shared" si="4"/>
        <v>8.424049336559964</v>
      </c>
      <c r="L58" s="26"/>
      <c r="M58" s="27"/>
      <c r="N58" s="27"/>
      <c r="O58" s="27"/>
      <c r="P58" s="27"/>
      <c r="Q58" s="27"/>
    </row>
    <row r="59" spans="2:17" x14ac:dyDescent="0.3">
      <c r="B59" s="35">
        <v>7</v>
      </c>
      <c r="C59" s="23">
        <v>203170.83</v>
      </c>
      <c r="D59" s="23">
        <v>407080.2</v>
      </c>
      <c r="E59" s="23">
        <v>376770.76</v>
      </c>
      <c r="F59" s="23">
        <v>987021.8</v>
      </c>
      <c r="G59" s="32">
        <f t="shared" si="5"/>
        <v>11.147970723157242</v>
      </c>
      <c r="H59" s="32">
        <f t="shared" si="4"/>
        <v>14.876014937254039</v>
      </c>
      <c r="I59" s="32">
        <f t="shared" si="4"/>
        <v>13.581418687110547</v>
      </c>
      <c r="J59" s="32">
        <f t="shared" si="4"/>
        <v>13.459739358654177</v>
      </c>
      <c r="L59" s="26"/>
      <c r="M59" s="27"/>
      <c r="N59" s="27"/>
      <c r="O59" s="27"/>
      <c r="P59" s="27"/>
      <c r="Q59" s="27"/>
    </row>
    <row r="60" spans="2:17" x14ac:dyDescent="0.3">
      <c r="B60" s="35">
        <v>8</v>
      </c>
      <c r="C60" s="23">
        <v>446769.9</v>
      </c>
      <c r="D60" s="23">
        <v>563912.5</v>
      </c>
      <c r="E60" s="23">
        <v>520688</v>
      </c>
      <c r="F60" s="23">
        <v>1531370.3</v>
      </c>
      <c r="G60" s="32">
        <f t="shared" si="5"/>
        <v>24.514236444217357</v>
      </c>
      <c r="H60" s="32">
        <f t="shared" si="4"/>
        <v>20.607169725533858</v>
      </c>
      <c r="I60" s="32">
        <f t="shared" si="4"/>
        <v>18.769189343021779</v>
      </c>
      <c r="J60" s="32">
        <f t="shared" si="4"/>
        <v>20.882867125715006</v>
      </c>
      <c r="L60" s="26"/>
      <c r="M60" s="27"/>
      <c r="N60" s="27"/>
      <c r="O60" s="27"/>
      <c r="P60" s="27"/>
      <c r="Q60" s="27"/>
    </row>
    <row r="61" spans="2:17" x14ac:dyDescent="0.3">
      <c r="B61" s="35">
        <v>9</v>
      </c>
      <c r="C61" s="23">
        <v>224104.8</v>
      </c>
      <c r="D61" s="23">
        <v>443649.1</v>
      </c>
      <c r="E61" s="23">
        <v>449886.1</v>
      </c>
      <c r="F61" s="23">
        <v>1117639.8999999999</v>
      </c>
      <c r="G61" s="32">
        <f t="shared" si="5"/>
        <v>12.296616346544477</v>
      </c>
      <c r="H61" s="32">
        <f t="shared" si="4"/>
        <v>16.212359722971815</v>
      </c>
      <c r="I61" s="32">
        <f t="shared" si="4"/>
        <v>16.217000187624127</v>
      </c>
      <c r="J61" s="32">
        <f t="shared" si="4"/>
        <v>15.240941740934513</v>
      </c>
      <c r="L61" s="26"/>
      <c r="M61" s="27"/>
      <c r="N61" s="27"/>
      <c r="O61" s="27"/>
      <c r="P61" s="27"/>
      <c r="Q61" s="27"/>
    </row>
    <row r="62" spans="2:17" x14ac:dyDescent="0.3">
      <c r="B62" s="35" t="s">
        <v>58</v>
      </c>
      <c r="C62" s="23">
        <v>364244.1</v>
      </c>
      <c r="D62" s="23">
        <v>547521.1</v>
      </c>
      <c r="E62" s="23">
        <v>686880.3</v>
      </c>
      <c r="F62" s="23">
        <v>1598645.5</v>
      </c>
      <c r="G62" s="32">
        <f t="shared" si="5"/>
        <v>19.986050964514732</v>
      </c>
      <c r="H62" s="32">
        <f t="shared" si="4"/>
        <v>20.00817544567818</v>
      </c>
      <c r="I62" s="32">
        <f t="shared" si="4"/>
        <v>24.759906905270725</v>
      </c>
      <c r="J62" s="32">
        <f t="shared" si="4"/>
        <v>21.800280152763985</v>
      </c>
      <c r="L62" s="26"/>
      <c r="M62" s="27"/>
      <c r="N62" s="27"/>
      <c r="O62" s="27"/>
      <c r="P62" s="27"/>
      <c r="Q62" s="27"/>
    </row>
    <row r="63" spans="2:17" x14ac:dyDescent="0.3">
      <c r="B63" s="35" t="s">
        <v>59</v>
      </c>
      <c r="C63" s="36">
        <v>40565.629999999997</v>
      </c>
      <c r="D63" s="36">
        <v>7460.7489999999998</v>
      </c>
      <c r="E63" s="36">
        <v>17687.54</v>
      </c>
      <c r="F63" s="36">
        <v>65713.919999999998</v>
      </c>
      <c r="G63" s="32">
        <f t="shared" si="5"/>
        <v>2.2258335786019532</v>
      </c>
      <c r="H63" s="32">
        <f t="shared" si="4"/>
        <v>0.27263967534432559</v>
      </c>
      <c r="I63" s="32">
        <f t="shared" si="4"/>
        <v>0.63758102217118784</v>
      </c>
      <c r="J63" s="32">
        <f t="shared" si="4"/>
        <v>0.89612228973610497</v>
      </c>
      <c r="L63" s="26"/>
      <c r="M63" s="27"/>
      <c r="N63" s="27"/>
      <c r="O63" s="27"/>
      <c r="P63" s="27"/>
      <c r="Q63" s="27"/>
    </row>
    <row r="64" spans="2:17" x14ac:dyDescent="0.3">
      <c r="B64" s="28" t="s">
        <v>7</v>
      </c>
      <c r="C64" s="29">
        <v>1822491.6</v>
      </c>
      <c r="D64" s="29">
        <v>2736486.9</v>
      </c>
      <c r="E64" s="29">
        <v>2774163.5</v>
      </c>
      <c r="F64" s="29">
        <v>7333142</v>
      </c>
      <c r="G64" s="34">
        <f>C64/C$64*100</f>
        <v>100</v>
      </c>
      <c r="H64" s="34">
        <f>D64/D$64*100</f>
        <v>100</v>
      </c>
      <c r="I64" s="34">
        <f>E64/E$64*100</f>
        <v>100</v>
      </c>
      <c r="J64" s="34">
        <f>F64/F$64*100</f>
        <v>100</v>
      </c>
      <c r="M64" s="27"/>
      <c r="N64" s="27"/>
      <c r="O64" s="27"/>
      <c r="P64" s="27"/>
      <c r="Q64" s="27"/>
    </row>
    <row r="65" spans="2:16" s="14" customFormat="1" x14ac:dyDescent="0.3">
      <c r="B65" s="8" t="s">
        <v>199</v>
      </c>
      <c r="E65" s="15"/>
      <c r="F65" s="16"/>
      <c r="G65" s="15"/>
      <c r="K65" s="11"/>
      <c r="L65" s="11"/>
      <c r="M65" s="18"/>
    </row>
    <row r="66" spans="2:16" s="20" customFormat="1" ht="23.25" customHeight="1" x14ac:dyDescent="0.3">
      <c r="B66" s="64" t="s">
        <v>57</v>
      </c>
      <c r="C66" s="64"/>
      <c r="D66" s="64"/>
      <c r="E66" s="64"/>
      <c r="F66" s="64"/>
      <c r="G66" s="64"/>
      <c r="H66" s="64"/>
      <c r="I66" s="64"/>
      <c r="J66" s="64"/>
    </row>
    <row r="68" spans="2:16" x14ac:dyDescent="0.3">
      <c r="M68" s="27"/>
      <c r="P68" s="27"/>
    </row>
    <row r="69" spans="2:16" x14ac:dyDescent="0.3">
      <c r="M69" s="27"/>
    </row>
    <row r="71" spans="2:16" x14ac:dyDescent="0.3">
      <c r="N71" s="27"/>
      <c r="P71" s="27"/>
    </row>
    <row r="75" spans="2:16" x14ac:dyDescent="0.3">
      <c r="M75" s="27"/>
      <c r="N75" s="27"/>
      <c r="O75" s="27"/>
    </row>
    <row r="77" spans="2:16" x14ac:dyDescent="0.3">
      <c r="M77" s="27"/>
      <c r="N77" s="27"/>
      <c r="O77" s="27"/>
      <c r="P77" s="33"/>
    </row>
    <row r="80" spans="2:16" x14ac:dyDescent="0.3">
      <c r="M80" s="27"/>
      <c r="N80" s="27"/>
      <c r="O80" s="27"/>
      <c r="P80" s="27"/>
    </row>
  </sheetData>
  <mergeCells count="22">
    <mergeCell ref="B66:J66"/>
    <mergeCell ref="B45:J45"/>
    <mergeCell ref="B47:J47"/>
    <mergeCell ref="B48:J48"/>
    <mergeCell ref="B49:B51"/>
    <mergeCell ref="C49:J49"/>
    <mergeCell ref="C50:F50"/>
    <mergeCell ref="G50:J50"/>
    <mergeCell ref="B24:H24"/>
    <mergeCell ref="B26:J26"/>
    <mergeCell ref="B27:J27"/>
    <mergeCell ref="B28:B30"/>
    <mergeCell ref="C28:J28"/>
    <mergeCell ref="C29:F29"/>
    <mergeCell ref="G29:J29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A8C1356F-2D13-4F5C-A685-47023CDD25D9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637BB-01AA-4308-8712-E56E593CC106}">
  <dimension ref="B3:Q80"/>
  <sheetViews>
    <sheetView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5" x14ac:dyDescent="0.3">
      <c r="K3" s="57" t="s">
        <v>30</v>
      </c>
      <c r="L3" s="57"/>
    </row>
    <row r="4" spans="2:15" x14ac:dyDescent="0.3">
      <c r="K4" s="57"/>
      <c r="L4" s="57"/>
    </row>
    <row r="5" spans="2:15" ht="15.6" x14ac:dyDescent="0.3">
      <c r="B5" s="51" t="s">
        <v>61</v>
      </c>
      <c r="C5" s="58"/>
      <c r="D5" s="58"/>
      <c r="E5" s="58"/>
      <c r="F5" s="58"/>
      <c r="G5" s="58"/>
      <c r="H5" s="58"/>
    </row>
    <row r="6" spans="2:15" ht="30" customHeight="1" x14ac:dyDescent="0.3">
      <c r="B6" s="52" t="s">
        <v>123</v>
      </c>
      <c r="C6" s="59"/>
      <c r="D6" s="59"/>
      <c r="E6" s="59"/>
      <c r="F6" s="59"/>
      <c r="G6" s="59"/>
      <c r="H6" s="59"/>
    </row>
    <row r="7" spans="2:15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5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5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5" x14ac:dyDescent="0.3">
      <c r="B10" s="38" t="s">
        <v>91</v>
      </c>
      <c r="C10" s="23">
        <v>362923.33</v>
      </c>
      <c r="D10" s="23">
        <v>512094.5</v>
      </c>
      <c r="E10" s="23">
        <v>875017.8</v>
      </c>
      <c r="F10" s="24">
        <f>C10/C$22*100</f>
        <v>10.560303458412363</v>
      </c>
      <c r="G10" s="24">
        <f t="shared" ref="G10:H21" si="0">D10/D$22*100</f>
        <v>13.142534667560879</v>
      </c>
      <c r="H10" s="24">
        <f t="shared" si="0"/>
        <v>11.932372235530146</v>
      </c>
      <c r="K10" s="26"/>
      <c r="L10" s="26"/>
      <c r="M10" s="27"/>
      <c r="N10" s="27"/>
      <c r="O10" s="27"/>
    </row>
    <row r="11" spans="2:15" x14ac:dyDescent="0.3">
      <c r="B11" s="35">
        <v>1</v>
      </c>
      <c r="C11" s="23">
        <v>74758.399999999994</v>
      </c>
      <c r="D11" s="23">
        <v>119126.2</v>
      </c>
      <c r="E11" s="23">
        <v>193884.6</v>
      </c>
      <c r="F11" s="24">
        <f t="shared" ref="F11:F21" si="1">C11/C$22*100</f>
        <v>2.1753117664421704</v>
      </c>
      <c r="G11" s="24">
        <f t="shared" si="0"/>
        <v>3.0572876945852587</v>
      </c>
      <c r="H11" s="24">
        <f t="shared" si="0"/>
        <v>2.643949892147186</v>
      </c>
      <c r="K11" s="26"/>
      <c r="L11" s="26"/>
      <c r="M11" s="27"/>
      <c r="N11" s="27"/>
      <c r="O11" s="27"/>
    </row>
    <row r="12" spans="2:15" x14ac:dyDescent="0.3">
      <c r="B12" s="35">
        <v>2</v>
      </c>
      <c r="C12" s="23">
        <v>135789.4</v>
      </c>
      <c r="D12" s="23">
        <v>203857.1</v>
      </c>
      <c r="E12" s="23">
        <v>339646.5</v>
      </c>
      <c r="F12" s="24">
        <f t="shared" si="1"/>
        <v>3.9511851454568649</v>
      </c>
      <c r="G12" s="24">
        <f t="shared" si="0"/>
        <v>5.2318449113951138</v>
      </c>
      <c r="H12" s="24">
        <f t="shared" si="0"/>
        <v>4.6316640261432278</v>
      </c>
      <c r="K12" s="26"/>
      <c r="L12" s="26"/>
      <c r="M12" s="27"/>
      <c r="N12" s="27"/>
      <c r="O12" s="27"/>
    </row>
    <row r="13" spans="2:15" x14ac:dyDescent="0.3">
      <c r="B13" s="35">
        <v>3</v>
      </c>
      <c r="C13" s="23">
        <v>180832.9</v>
      </c>
      <c r="D13" s="23">
        <v>246271.3</v>
      </c>
      <c r="E13" s="23">
        <v>427104.2</v>
      </c>
      <c r="F13" s="24">
        <f t="shared" si="1"/>
        <v>5.2618559938396263</v>
      </c>
      <c r="G13" s="24">
        <f t="shared" si="0"/>
        <v>6.3203746532627978</v>
      </c>
      <c r="H13" s="24">
        <f t="shared" si="0"/>
        <v>5.8243001431037342</v>
      </c>
      <c r="K13" s="26"/>
      <c r="L13" s="26"/>
      <c r="M13" s="27"/>
      <c r="N13" s="27"/>
      <c r="O13" s="27"/>
    </row>
    <row r="14" spans="2:15" x14ac:dyDescent="0.3">
      <c r="B14" s="35">
        <v>4</v>
      </c>
      <c r="C14" s="23">
        <v>279007.40000000002</v>
      </c>
      <c r="D14" s="23">
        <v>272123.5</v>
      </c>
      <c r="E14" s="23">
        <v>551130.9</v>
      </c>
      <c r="F14" s="24">
        <f t="shared" si="1"/>
        <v>8.1185268831922208</v>
      </c>
      <c r="G14" s="24">
        <f t="shared" si="0"/>
        <v>6.983852653383317</v>
      </c>
      <c r="H14" s="24">
        <f t="shared" si="0"/>
        <v>7.5156174529280904</v>
      </c>
      <c r="K14" s="26"/>
      <c r="L14" s="26"/>
      <c r="M14" s="27"/>
      <c r="N14" s="27"/>
      <c r="O14" s="27"/>
    </row>
    <row r="15" spans="2:15" x14ac:dyDescent="0.3">
      <c r="B15" s="35">
        <v>5</v>
      </c>
      <c r="C15" s="23">
        <v>706929.3</v>
      </c>
      <c r="D15" s="23">
        <v>863407.6</v>
      </c>
      <c r="E15" s="23">
        <v>1570336.8</v>
      </c>
      <c r="F15" s="24">
        <f t="shared" si="1"/>
        <v>20.570151639584676</v>
      </c>
      <c r="G15" s="24">
        <f t="shared" si="0"/>
        <v>22.15873108427358</v>
      </c>
      <c r="H15" s="24">
        <f t="shared" si="0"/>
        <v>21.414242353414132</v>
      </c>
      <c r="K15" s="26"/>
      <c r="L15" s="25"/>
      <c r="M15" s="33"/>
      <c r="N15" s="27"/>
    </row>
    <row r="16" spans="2:15" x14ac:dyDescent="0.3">
      <c r="B16" s="35">
        <v>6</v>
      </c>
      <c r="C16" s="23">
        <v>517301.2</v>
      </c>
      <c r="D16" s="23">
        <v>516559.3</v>
      </c>
      <c r="E16" s="23">
        <v>1033860.4</v>
      </c>
      <c r="F16" s="24">
        <f t="shared" si="1"/>
        <v>15.052373875773887</v>
      </c>
      <c r="G16" s="24">
        <f t="shared" si="0"/>
        <v>13.257120527756069</v>
      </c>
      <c r="H16" s="24">
        <f t="shared" si="0"/>
        <v>14.098464205384268</v>
      </c>
      <c r="K16" s="25"/>
      <c r="L16" s="26"/>
      <c r="M16" s="27"/>
      <c r="N16" s="27"/>
    </row>
    <row r="17" spans="2:16" x14ac:dyDescent="0.3">
      <c r="B17" s="35">
        <v>7</v>
      </c>
      <c r="C17" s="23">
        <v>523944.4</v>
      </c>
      <c r="D17" s="23">
        <v>518839.2</v>
      </c>
      <c r="E17" s="23">
        <v>1042783.6</v>
      </c>
      <c r="F17" s="24">
        <f t="shared" si="1"/>
        <v>15.245676984545995</v>
      </c>
      <c r="G17" s="24">
        <f t="shared" si="0"/>
        <v>13.315632510971223</v>
      </c>
      <c r="H17" s="24">
        <f t="shared" si="0"/>
        <v>14.220147380208919</v>
      </c>
      <c r="K17" s="25"/>
      <c r="L17" s="26"/>
      <c r="M17" s="27"/>
      <c r="N17" s="27"/>
    </row>
    <row r="18" spans="2:16" x14ac:dyDescent="0.3">
      <c r="B18" s="35">
        <v>8</v>
      </c>
      <c r="C18" s="23">
        <v>432432</v>
      </c>
      <c r="D18" s="23">
        <v>337223.3</v>
      </c>
      <c r="E18" s="23">
        <v>769655.3</v>
      </c>
      <c r="F18" s="24">
        <f t="shared" si="1"/>
        <v>12.58285915410336</v>
      </c>
      <c r="G18" s="24">
        <f t="shared" si="0"/>
        <v>8.6545918984860837</v>
      </c>
      <c r="H18" s="24">
        <f t="shared" si="0"/>
        <v>10.495573384505578</v>
      </c>
      <c r="K18" s="25"/>
      <c r="L18" s="26"/>
      <c r="M18" s="27"/>
      <c r="N18" s="27"/>
      <c r="O18" s="27"/>
    </row>
    <row r="19" spans="2:16" x14ac:dyDescent="0.3">
      <c r="B19" s="35">
        <v>9</v>
      </c>
      <c r="C19" s="23">
        <v>110680.38</v>
      </c>
      <c r="D19" s="23">
        <v>95851.19</v>
      </c>
      <c r="E19" s="23">
        <v>206531.6</v>
      </c>
      <c r="F19" s="24">
        <f t="shared" si="1"/>
        <v>3.2205656210979727</v>
      </c>
      <c r="G19" s="24">
        <f t="shared" si="0"/>
        <v>2.4599514103392335</v>
      </c>
      <c r="H19" s="24">
        <f t="shared" si="0"/>
        <v>2.8164134827881422</v>
      </c>
      <c r="K19" s="25"/>
      <c r="L19" s="26"/>
      <c r="M19" s="27"/>
      <c r="N19" s="27"/>
      <c r="O19" s="27"/>
    </row>
    <row r="20" spans="2:16" x14ac:dyDescent="0.3">
      <c r="B20" s="35" t="s">
        <v>58</v>
      </c>
      <c r="C20" s="23">
        <v>87270.88</v>
      </c>
      <c r="D20" s="23">
        <v>152310.1</v>
      </c>
      <c r="E20" s="23">
        <v>239580.9</v>
      </c>
      <c r="F20" s="24">
        <f t="shared" si="1"/>
        <v>2.5393985442674358</v>
      </c>
      <c r="G20" s="24">
        <f t="shared" si="0"/>
        <v>3.9089284682215184</v>
      </c>
      <c r="H20" s="24">
        <f t="shared" si="0"/>
        <v>3.2670975142715086</v>
      </c>
      <c r="K20" s="26"/>
      <c r="L20" s="26"/>
      <c r="M20" s="27"/>
      <c r="N20" s="27"/>
      <c r="O20" s="27"/>
    </row>
    <row r="21" spans="2:16" x14ac:dyDescent="0.3">
      <c r="B21" s="35" t="s">
        <v>59</v>
      </c>
      <c r="C21" s="36">
        <v>24805.72</v>
      </c>
      <c r="D21" s="36">
        <v>58803.62</v>
      </c>
      <c r="E21" s="36">
        <v>83609.33</v>
      </c>
      <c r="F21" s="24">
        <f t="shared" si="1"/>
        <v>0.72179413405142279</v>
      </c>
      <c r="G21" s="24">
        <f t="shared" si="0"/>
        <v>1.5091523428353093</v>
      </c>
      <c r="H21" s="24">
        <f t="shared" si="0"/>
        <v>1.1401569750047116</v>
      </c>
      <c r="K21" s="26"/>
      <c r="L21" s="26"/>
      <c r="M21" s="27"/>
      <c r="N21" s="27"/>
      <c r="O21" s="27"/>
    </row>
    <row r="22" spans="2:16" x14ac:dyDescent="0.3">
      <c r="B22" s="28" t="s">
        <v>7</v>
      </c>
      <c r="C22" s="29">
        <v>3436675.2</v>
      </c>
      <c r="D22" s="29">
        <v>3896466.8</v>
      </c>
      <c r="E22" s="29">
        <v>7333142</v>
      </c>
      <c r="F22" s="30">
        <f>C22/C$22*100</f>
        <v>100</v>
      </c>
      <c r="G22" s="30">
        <f>D22/D$22*100</f>
        <v>100</v>
      </c>
      <c r="H22" s="30">
        <f>E22/E$22*100</f>
        <v>100</v>
      </c>
      <c r="M22" s="33"/>
    </row>
    <row r="23" spans="2:16" s="14" customFormat="1" x14ac:dyDescent="0.3">
      <c r="B23" s="8" t="s">
        <v>199</v>
      </c>
      <c r="E23" s="15"/>
      <c r="F23" s="16"/>
      <c r="G23" s="15"/>
      <c r="K23" s="11"/>
      <c r="L23" s="11"/>
      <c r="M23" s="18"/>
    </row>
    <row r="24" spans="2:16" s="20" customFormat="1" ht="22.5" customHeight="1" x14ac:dyDescent="0.3">
      <c r="B24" s="64" t="s">
        <v>57</v>
      </c>
      <c r="C24" s="64"/>
      <c r="D24" s="64"/>
      <c r="E24" s="64"/>
      <c r="F24" s="64"/>
      <c r="G24" s="64"/>
      <c r="H24" s="64"/>
    </row>
    <row r="25" spans="2:16" x14ac:dyDescent="0.3">
      <c r="B25" s="31"/>
    </row>
    <row r="26" spans="2:16" ht="15.6" x14ac:dyDescent="0.3">
      <c r="B26" s="51" t="s">
        <v>62</v>
      </c>
      <c r="C26" s="58"/>
      <c r="D26" s="58"/>
      <c r="E26" s="58"/>
      <c r="F26" s="58"/>
      <c r="G26" s="58"/>
      <c r="H26" s="58"/>
      <c r="I26" s="58"/>
      <c r="J26" s="58"/>
    </row>
    <row r="27" spans="2:16" ht="30" customHeight="1" x14ac:dyDescent="0.3">
      <c r="B27" s="52" t="s">
        <v>123</v>
      </c>
      <c r="C27" s="59"/>
      <c r="D27" s="59"/>
      <c r="E27" s="59"/>
      <c r="F27" s="59"/>
      <c r="G27" s="59"/>
      <c r="H27" s="59"/>
      <c r="I27" s="59"/>
      <c r="J27" s="59"/>
    </row>
    <row r="28" spans="2:16" x14ac:dyDescent="0.3">
      <c r="B28" s="60" t="s">
        <v>1</v>
      </c>
      <c r="C28" s="62" t="s">
        <v>9</v>
      </c>
      <c r="D28" s="62"/>
      <c r="E28" s="62"/>
      <c r="F28" s="62"/>
      <c r="G28" s="62"/>
      <c r="H28" s="62"/>
      <c r="I28" s="62"/>
      <c r="J28" s="62"/>
    </row>
    <row r="29" spans="2:16" x14ac:dyDescent="0.3">
      <c r="B29" s="60"/>
      <c r="C29" s="63" t="s">
        <v>3</v>
      </c>
      <c r="D29" s="63"/>
      <c r="E29" s="63"/>
      <c r="F29" s="63"/>
      <c r="G29" s="63" t="s">
        <v>4</v>
      </c>
      <c r="H29" s="63"/>
      <c r="I29" s="63"/>
      <c r="J29" s="63"/>
    </row>
    <row r="30" spans="2:16" x14ac:dyDescent="0.3">
      <c r="B30" s="61"/>
      <c r="C30" s="21" t="s">
        <v>10</v>
      </c>
      <c r="D30" s="21" t="s">
        <v>11</v>
      </c>
      <c r="E30" s="21" t="s">
        <v>12</v>
      </c>
      <c r="F30" s="21" t="s">
        <v>7</v>
      </c>
      <c r="G30" s="21" t="s">
        <v>10</v>
      </c>
      <c r="H30" s="21" t="s">
        <v>11</v>
      </c>
      <c r="I30" s="21" t="s">
        <v>12</v>
      </c>
      <c r="J30" s="22" t="s">
        <v>7</v>
      </c>
    </row>
    <row r="31" spans="2:16" x14ac:dyDescent="0.3">
      <c r="B31" s="38" t="s">
        <v>91</v>
      </c>
      <c r="C31" s="23">
        <v>196054.9</v>
      </c>
      <c r="D31" s="23">
        <v>315192.5</v>
      </c>
      <c r="E31" s="23">
        <v>363770.4</v>
      </c>
      <c r="F31" s="23">
        <v>875017.8</v>
      </c>
      <c r="G31" s="32">
        <f>C31/C$43*100</f>
        <v>10.25757994237796</v>
      </c>
      <c r="H31" s="32">
        <f t="shared" ref="H31:J42" si="2">D31/D$43*100</f>
        <v>11.230060823342663</v>
      </c>
      <c r="I31" s="32">
        <f t="shared" si="2"/>
        <v>13.910174032425275</v>
      </c>
      <c r="J31" s="32">
        <f t="shared" si="2"/>
        <v>11.932372235530146</v>
      </c>
      <c r="L31" s="26"/>
      <c r="M31" s="27"/>
      <c r="N31" s="27"/>
      <c r="O31" s="27"/>
      <c r="P31" s="27"/>
    </row>
    <row r="32" spans="2:16" x14ac:dyDescent="0.3">
      <c r="B32" s="35">
        <v>1</v>
      </c>
      <c r="C32" s="23">
        <v>48978.1</v>
      </c>
      <c r="D32" s="23">
        <v>75089.289999999994</v>
      </c>
      <c r="E32" s="23">
        <v>69817.179999999993</v>
      </c>
      <c r="F32" s="23">
        <v>193884.6</v>
      </c>
      <c r="G32" s="32">
        <f t="shared" ref="G32:G42" si="3">C32/C$43*100</f>
        <v>2.5625310878523413</v>
      </c>
      <c r="H32" s="32">
        <f t="shared" si="2"/>
        <v>2.6753723324051681</v>
      </c>
      <c r="I32" s="32">
        <f t="shared" si="2"/>
        <v>2.6697310288389628</v>
      </c>
      <c r="J32" s="32">
        <f t="shared" si="2"/>
        <v>2.643949892147186</v>
      </c>
      <c r="L32" s="26"/>
      <c r="M32" s="27"/>
      <c r="N32" s="27"/>
      <c r="O32" s="27"/>
      <c r="P32" s="27"/>
    </row>
    <row r="33" spans="2:17" x14ac:dyDescent="0.3">
      <c r="B33" s="35">
        <v>2</v>
      </c>
      <c r="C33" s="23">
        <v>109390.7</v>
      </c>
      <c r="D33" s="23">
        <v>150678.1</v>
      </c>
      <c r="E33" s="23">
        <v>79577.69</v>
      </c>
      <c r="F33" s="23">
        <v>339646.5</v>
      </c>
      <c r="G33" s="32">
        <f t="shared" si="3"/>
        <v>5.7233144910057581</v>
      </c>
      <c r="H33" s="32">
        <f t="shared" si="2"/>
        <v>5.3685421694542494</v>
      </c>
      <c r="I33" s="32">
        <f t="shared" si="2"/>
        <v>3.0429620359391207</v>
      </c>
      <c r="J33" s="32">
        <f t="shared" si="2"/>
        <v>4.6316640261432278</v>
      </c>
      <c r="L33" s="26"/>
      <c r="M33" s="27"/>
      <c r="N33" s="27"/>
      <c r="O33" s="27"/>
      <c r="P33" s="27"/>
    </row>
    <row r="34" spans="2:17" x14ac:dyDescent="0.3">
      <c r="B34" s="35">
        <v>3</v>
      </c>
      <c r="C34" s="23">
        <v>122802.1</v>
      </c>
      <c r="D34" s="23">
        <v>161196.1</v>
      </c>
      <c r="E34" s="23">
        <v>143106</v>
      </c>
      <c r="F34" s="23">
        <v>427104.2</v>
      </c>
      <c r="G34" s="32">
        <f t="shared" si="3"/>
        <v>6.4249980890143155</v>
      </c>
      <c r="H34" s="32">
        <f t="shared" si="2"/>
        <v>5.7432902352867732</v>
      </c>
      <c r="I34" s="32">
        <f t="shared" si="2"/>
        <v>5.4722136960133403</v>
      </c>
      <c r="J34" s="32">
        <f t="shared" si="2"/>
        <v>5.8243001431037342</v>
      </c>
      <c r="L34" s="26"/>
      <c r="M34" s="27"/>
      <c r="N34" s="27"/>
      <c r="O34" s="27"/>
      <c r="P34" s="27"/>
    </row>
    <row r="35" spans="2:17" x14ac:dyDescent="0.3">
      <c r="B35" s="35">
        <v>4</v>
      </c>
      <c r="C35" s="23">
        <v>131717.6</v>
      </c>
      <c r="D35" s="23">
        <v>226533.3</v>
      </c>
      <c r="E35" s="23">
        <v>192880</v>
      </c>
      <c r="F35" s="23">
        <v>551130.9</v>
      </c>
      <c r="G35" s="32">
        <f t="shared" si="3"/>
        <v>6.891456483965273</v>
      </c>
      <c r="H35" s="32">
        <f t="shared" si="2"/>
        <v>8.0712032726430056</v>
      </c>
      <c r="I35" s="32">
        <f t="shared" si="2"/>
        <v>7.3755158951200714</v>
      </c>
      <c r="J35" s="32">
        <f t="shared" si="2"/>
        <v>7.5156174529280904</v>
      </c>
      <c r="L35" s="26"/>
      <c r="M35" s="27"/>
      <c r="N35" s="27"/>
      <c r="O35" s="27"/>
      <c r="P35" s="27"/>
    </row>
    <row r="36" spans="2:17" x14ac:dyDescent="0.3">
      <c r="B36" s="35">
        <v>5</v>
      </c>
      <c r="C36" s="23">
        <v>405055.9</v>
      </c>
      <c r="D36" s="23">
        <v>649505.87</v>
      </c>
      <c r="E36" s="23">
        <v>515775.1</v>
      </c>
      <c r="F36" s="23">
        <v>1570336.8</v>
      </c>
      <c r="G36" s="32">
        <f t="shared" si="3"/>
        <v>21.192499016254391</v>
      </c>
      <c r="H36" s="32">
        <f t="shared" si="2"/>
        <v>23.14138320302067</v>
      </c>
      <c r="I36" s="32">
        <f t="shared" si="2"/>
        <v>19.722664083145709</v>
      </c>
      <c r="J36" s="32">
        <f t="shared" si="2"/>
        <v>21.414242353414132</v>
      </c>
      <c r="L36" s="26"/>
      <c r="M36" s="27"/>
      <c r="N36" s="27"/>
      <c r="O36" s="33"/>
    </row>
    <row r="37" spans="2:17" x14ac:dyDescent="0.3">
      <c r="B37" s="35">
        <v>6</v>
      </c>
      <c r="C37" s="23">
        <v>305122.7</v>
      </c>
      <c r="D37" s="23">
        <v>391639.4</v>
      </c>
      <c r="E37" s="23">
        <v>337098.4</v>
      </c>
      <c r="F37" s="23">
        <v>1033860.4</v>
      </c>
      <c r="G37" s="32">
        <f t="shared" si="3"/>
        <v>15.964000325848565</v>
      </c>
      <c r="H37" s="32">
        <f t="shared" si="2"/>
        <v>13.953803732060335</v>
      </c>
      <c r="I37" s="32">
        <f t="shared" si="2"/>
        <v>12.890266525402033</v>
      </c>
      <c r="J37" s="32">
        <f t="shared" si="2"/>
        <v>14.098464205384268</v>
      </c>
      <c r="L37" s="26"/>
      <c r="M37" s="27"/>
      <c r="N37" s="27"/>
      <c r="O37" s="27"/>
    </row>
    <row r="38" spans="2:17" x14ac:dyDescent="0.3">
      <c r="B38" s="35">
        <v>7</v>
      </c>
      <c r="C38" s="23">
        <v>282373.40000000002</v>
      </c>
      <c r="D38" s="23">
        <v>400174.5</v>
      </c>
      <c r="E38" s="23">
        <v>360235.7</v>
      </c>
      <c r="F38" s="23">
        <v>1042783.6</v>
      </c>
      <c r="G38" s="32">
        <f t="shared" si="3"/>
        <v>14.773758391660035</v>
      </c>
      <c r="H38" s="32">
        <f t="shared" si="2"/>
        <v>14.257902630775602</v>
      </c>
      <c r="I38" s="32">
        <f t="shared" si="2"/>
        <v>13.775011050081428</v>
      </c>
      <c r="J38" s="32">
        <f t="shared" si="2"/>
        <v>14.220147380208919</v>
      </c>
      <c r="L38" s="26"/>
      <c r="M38" s="27"/>
      <c r="N38" s="27"/>
      <c r="O38" s="27"/>
    </row>
    <row r="39" spans="2:17" x14ac:dyDescent="0.3">
      <c r="B39" s="35">
        <v>8</v>
      </c>
      <c r="C39" s="23">
        <v>192664.9</v>
      </c>
      <c r="D39" s="23">
        <v>289300.2</v>
      </c>
      <c r="E39" s="23">
        <v>287690.15000000002</v>
      </c>
      <c r="F39" s="23">
        <v>769655.3</v>
      </c>
      <c r="G39" s="32">
        <f t="shared" si="3"/>
        <v>10.080215357230324</v>
      </c>
      <c r="H39" s="32">
        <f t="shared" si="2"/>
        <v>10.307538542970399</v>
      </c>
      <c r="I39" s="32">
        <f t="shared" si="2"/>
        <v>11.000950198021972</v>
      </c>
      <c r="J39" s="32">
        <f t="shared" si="2"/>
        <v>10.495573384505578</v>
      </c>
      <c r="L39" s="26"/>
      <c r="M39" s="27"/>
      <c r="N39" s="27"/>
      <c r="O39" s="27"/>
      <c r="P39" s="27"/>
    </row>
    <row r="40" spans="2:17" x14ac:dyDescent="0.3">
      <c r="B40" s="35">
        <v>9</v>
      </c>
      <c r="C40" s="23">
        <v>58595.06</v>
      </c>
      <c r="D40" s="23">
        <v>72879.210000000006</v>
      </c>
      <c r="E40" s="23">
        <v>75057.289999999994</v>
      </c>
      <c r="F40" s="23">
        <v>206531.6</v>
      </c>
      <c r="G40" s="32">
        <f t="shared" si="3"/>
        <v>3.0656898255459728</v>
      </c>
      <c r="H40" s="32">
        <f t="shared" si="2"/>
        <v>2.5966289206030062</v>
      </c>
      <c r="I40" s="32">
        <f t="shared" si="2"/>
        <v>2.8701069858960846</v>
      </c>
      <c r="J40" s="32">
        <f t="shared" si="2"/>
        <v>2.8164134827881422</v>
      </c>
      <c r="L40" s="26"/>
      <c r="M40" s="27"/>
      <c r="N40" s="27"/>
      <c r="O40" s="27"/>
      <c r="P40" s="27"/>
    </row>
    <row r="41" spans="2:17" x14ac:dyDescent="0.3">
      <c r="B41" s="35" t="s">
        <v>58</v>
      </c>
      <c r="C41" s="23">
        <v>45933.722000000002</v>
      </c>
      <c r="D41" s="23">
        <v>60174.74</v>
      </c>
      <c r="E41" s="23">
        <v>133472.49</v>
      </c>
      <c r="F41" s="23">
        <v>239580.9</v>
      </c>
      <c r="G41" s="32">
        <f t="shared" si="3"/>
        <v>2.4032494238397777</v>
      </c>
      <c r="H41" s="32">
        <f t="shared" si="2"/>
        <v>2.1439786486951014</v>
      </c>
      <c r="I41" s="32">
        <f t="shared" si="2"/>
        <v>5.1038390271477327</v>
      </c>
      <c r="J41" s="32">
        <f t="shared" si="2"/>
        <v>3.2670975142715086</v>
      </c>
      <c r="L41" s="26"/>
      <c r="M41" s="27"/>
      <c r="N41" s="27"/>
      <c r="O41" s="27"/>
      <c r="P41" s="27"/>
    </row>
    <row r="42" spans="2:17" x14ac:dyDescent="0.3">
      <c r="B42" s="35" t="s">
        <v>59</v>
      </c>
      <c r="C42" s="36">
        <v>12628.24</v>
      </c>
      <c r="D42" s="36">
        <v>14322.29</v>
      </c>
      <c r="E42" s="36">
        <v>56658.81</v>
      </c>
      <c r="F42" s="36">
        <v>83609.33</v>
      </c>
      <c r="G42" s="32">
        <f t="shared" si="3"/>
        <v>0.66070871644388929</v>
      </c>
      <c r="H42" s="32">
        <f t="shared" si="2"/>
        <v>0.51029192582168803</v>
      </c>
      <c r="I42" s="32">
        <f t="shared" si="2"/>
        <v>2.1665696482454795</v>
      </c>
      <c r="J42" s="32">
        <f t="shared" si="2"/>
        <v>1.1401569750047116</v>
      </c>
      <c r="L42" s="26"/>
      <c r="M42" s="27"/>
      <c r="N42" s="27"/>
      <c r="O42" s="27"/>
      <c r="P42" s="27"/>
    </row>
    <row r="43" spans="2:17" x14ac:dyDescent="0.3">
      <c r="B43" s="28" t="s">
        <v>7</v>
      </c>
      <c r="C43" s="29">
        <v>1911317.3</v>
      </c>
      <c r="D43" s="29">
        <v>2806685.6</v>
      </c>
      <c r="E43" s="29">
        <v>2615139.1</v>
      </c>
      <c r="F43" s="29">
        <v>7333142</v>
      </c>
      <c r="G43" s="34">
        <f>C43/C$43*100</f>
        <v>100</v>
      </c>
      <c r="H43" s="34">
        <f>D43/D$43*100</f>
        <v>100</v>
      </c>
      <c r="I43" s="34">
        <f>E43/E$43*100</f>
        <v>100</v>
      </c>
      <c r="J43" s="34">
        <f>F43/F$43*100</f>
        <v>100</v>
      </c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6" spans="2:17" x14ac:dyDescent="0.3">
      <c r="B46" s="31"/>
    </row>
    <row r="47" spans="2:17" ht="15.6" x14ac:dyDescent="0.3">
      <c r="B47" s="51" t="s">
        <v>63</v>
      </c>
      <c r="C47" s="58"/>
      <c r="D47" s="58"/>
      <c r="E47" s="58"/>
      <c r="F47" s="58"/>
      <c r="G47" s="58"/>
      <c r="H47" s="58"/>
      <c r="I47" s="58"/>
      <c r="J47" s="58"/>
    </row>
    <row r="48" spans="2:17" ht="30" customHeight="1" x14ac:dyDescent="0.3">
      <c r="B48" s="52" t="s">
        <v>123</v>
      </c>
      <c r="C48" s="59"/>
      <c r="D48" s="59"/>
      <c r="E48" s="59"/>
      <c r="F48" s="59"/>
      <c r="G48" s="59"/>
      <c r="H48" s="59"/>
      <c r="I48" s="59"/>
      <c r="J48" s="59"/>
      <c r="N48" s="27"/>
      <c r="Q48" s="27"/>
    </row>
    <row r="49" spans="2:17" x14ac:dyDescent="0.3">
      <c r="B49" s="60" t="s">
        <v>1</v>
      </c>
      <c r="C49" s="62" t="s">
        <v>14</v>
      </c>
      <c r="D49" s="62"/>
      <c r="E49" s="62"/>
      <c r="F49" s="62"/>
      <c r="G49" s="62"/>
      <c r="H49" s="62"/>
      <c r="I49" s="62"/>
      <c r="J49" s="62"/>
      <c r="N49" s="27"/>
      <c r="O49" s="27"/>
      <c r="P49" s="27"/>
      <c r="Q49" s="27"/>
    </row>
    <row r="50" spans="2:17" x14ac:dyDescent="0.3">
      <c r="B50" s="60"/>
      <c r="C50" s="63" t="s">
        <v>3</v>
      </c>
      <c r="D50" s="63"/>
      <c r="E50" s="63"/>
      <c r="F50" s="63"/>
      <c r="G50" s="63" t="s">
        <v>4</v>
      </c>
      <c r="H50" s="63"/>
      <c r="I50" s="63"/>
      <c r="J50" s="63"/>
      <c r="N50" s="27"/>
      <c r="Q50" s="27"/>
    </row>
    <row r="51" spans="2:17" x14ac:dyDescent="0.3">
      <c r="B51" s="61"/>
      <c r="C51" s="21" t="s">
        <v>15</v>
      </c>
      <c r="D51" s="21" t="s">
        <v>16</v>
      </c>
      <c r="E51" s="21" t="s">
        <v>17</v>
      </c>
      <c r="F51" s="21" t="s">
        <v>7</v>
      </c>
      <c r="G51" s="21" t="s">
        <v>15</v>
      </c>
      <c r="H51" s="21" t="s">
        <v>16</v>
      </c>
      <c r="I51" s="21" t="s">
        <v>17</v>
      </c>
      <c r="J51" s="21" t="s">
        <v>7</v>
      </c>
      <c r="L51" s="26"/>
      <c r="N51" s="27"/>
      <c r="O51" s="27"/>
      <c r="P51" s="33"/>
    </row>
    <row r="52" spans="2:17" x14ac:dyDescent="0.3">
      <c r="B52" s="38" t="s">
        <v>91</v>
      </c>
      <c r="C52" s="23">
        <v>285185.7</v>
      </c>
      <c r="D52" s="23">
        <v>254734.7</v>
      </c>
      <c r="E52" s="23">
        <v>335097.40000000002</v>
      </c>
      <c r="F52" s="23">
        <v>875017.8</v>
      </c>
      <c r="G52" s="32">
        <f>C52/C$64*100</f>
        <v>15.648121505745211</v>
      </c>
      <c r="H52" s="32">
        <f t="shared" ref="H52:J63" si="4">D52/D$64*100</f>
        <v>9.3088221982718071</v>
      </c>
      <c r="I52" s="32">
        <f t="shared" si="4"/>
        <v>12.079223160422954</v>
      </c>
      <c r="J52" s="32">
        <f t="shared" si="4"/>
        <v>11.932372235530146</v>
      </c>
      <c r="L52" s="26"/>
      <c r="M52" s="27"/>
      <c r="N52" s="27"/>
      <c r="O52" s="27"/>
      <c r="P52" s="27"/>
      <c r="Q52" s="27"/>
    </row>
    <row r="53" spans="2:17" x14ac:dyDescent="0.3">
      <c r="B53" s="35">
        <v>1</v>
      </c>
      <c r="C53" s="23">
        <v>59825.55</v>
      </c>
      <c r="D53" s="23">
        <v>73225.710000000006</v>
      </c>
      <c r="E53" s="23">
        <v>60833.31</v>
      </c>
      <c r="F53" s="23">
        <v>193884.6</v>
      </c>
      <c r="G53" s="32">
        <f t="shared" ref="G53:G63" si="5">C53/C$64*100</f>
        <v>3.2826241832884171</v>
      </c>
      <c r="H53" s="32">
        <f t="shared" si="4"/>
        <v>2.6759020845303518</v>
      </c>
      <c r="I53" s="32">
        <f t="shared" si="4"/>
        <v>2.1928523679300085</v>
      </c>
      <c r="J53" s="32">
        <f t="shared" si="4"/>
        <v>2.643949892147186</v>
      </c>
      <c r="L53" s="26"/>
      <c r="M53" s="27"/>
      <c r="N53" s="27"/>
      <c r="O53" s="27"/>
      <c r="P53" s="27"/>
      <c r="Q53" s="27"/>
    </row>
    <row r="54" spans="2:17" x14ac:dyDescent="0.3">
      <c r="B54" s="35">
        <v>2</v>
      </c>
      <c r="C54" s="23">
        <v>101031.2</v>
      </c>
      <c r="D54" s="23">
        <v>95906.225000000006</v>
      </c>
      <c r="E54" s="23">
        <v>142709.1</v>
      </c>
      <c r="F54" s="23">
        <v>339646.5</v>
      </c>
      <c r="G54" s="32">
        <f t="shared" si="5"/>
        <v>5.543575619223704</v>
      </c>
      <c r="H54" s="32">
        <f t="shared" si="4"/>
        <v>3.5047207790397246</v>
      </c>
      <c r="I54" s="32">
        <f t="shared" si="4"/>
        <v>5.1442209516490287</v>
      </c>
      <c r="J54" s="32">
        <f t="shared" si="4"/>
        <v>4.6316640261432278</v>
      </c>
      <c r="L54" s="26"/>
      <c r="M54" s="27"/>
      <c r="N54" s="27"/>
      <c r="O54" s="27"/>
      <c r="P54" s="27"/>
      <c r="Q54" s="27"/>
    </row>
    <row r="55" spans="2:17" x14ac:dyDescent="0.3">
      <c r="B55" s="35">
        <v>3</v>
      </c>
      <c r="C55" s="23">
        <v>78842.25</v>
      </c>
      <c r="D55" s="23">
        <v>177668.2</v>
      </c>
      <c r="E55" s="23">
        <v>170593.7</v>
      </c>
      <c r="F55" s="23">
        <v>427104.2</v>
      </c>
      <c r="G55" s="32">
        <f t="shared" si="5"/>
        <v>4.3260693218009889</v>
      </c>
      <c r="H55" s="32">
        <f t="shared" si="4"/>
        <v>6.4925653398888921</v>
      </c>
      <c r="I55" s="32">
        <f t="shared" si="4"/>
        <v>6.1493743970029167</v>
      </c>
      <c r="J55" s="32">
        <f t="shared" si="4"/>
        <v>5.8243001431037342</v>
      </c>
      <c r="L55" s="26"/>
      <c r="M55" s="27"/>
      <c r="N55" s="27"/>
      <c r="O55" s="27"/>
      <c r="P55" s="27"/>
      <c r="Q55" s="27"/>
    </row>
    <row r="56" spans="2:17" x14ac:dyDescent="0.3">
      <c r="B56" s="35">
        <v>4</v>
      </c>
      <c r="C56" s="23">
        <v>103697.7</v>
      </c>
      <c r="D56" s="23">
        <v>216511.7</v>
      </c>
      <c r="E56" s="23">
        <v>230921.4</v>
      </c>
      <c r="F56" s="23">
        <v>551130.9</v>
      </c>
      <c r="G56" s="32">
        <f t="shared" si="5"/>
        <v>5.6898863072949144</v>
      </c>
      <c r="H56" s="32">
        <f t="shared" si="4"/>
        <v>7.9120312982313203</v>
      </c>
      <c r="I56" s="32">
        <f t="shared" si="4"/>
        <v>8.324001090779257</v>
      </c>
      <c r="J56" s="32">
        <f t="shared" si="4"/>
        <v>7.5156174529280904</v>
      </c>
      <c r="L56" s="26"/>
      <c r="M56" s="27"/>
      <c r="N56" s="27"/>
      <c r="O56" s="27"/>
      <c r="P56" s="27"/>
      <c r="Q56" s="27"/>
    </row>
    <row r="57" spans="2:17" x14ac:dyDescent="0.3">
      <c r="B57" s="35">
        <v>5</v>
      </c>
      <c r="C57" s="23">
        <v>380856.5</v>
      </c>
      <c r="D57" s="23">
        <v>643012.69999999995</v>
      </c>
      <c r="E57" s="23">
        <v>546467.6</v>
      </c>
      <c r="F57" s="23">
        <v>1570336.8</v>
      </c>
      <c r="G57" s="32">
        <f t="shared" si="5"/>
        <v>20.897572312541797</v>
      </c>
      <c r="H57" s="32">
        <f t="shared" si="4"/>
        <v>23.497744498612434</v>
      </c>
      <c r="I57" s="32">
        <f t="shared" si="4"/>
        <v>19.698464059526412</v>
      </c>
      <c r="J57" s="32">
        <f t="shared" si="4"/>
        <v>21.414242353414132</v>
      </c>
      <c r="L57" s="26"/>
      <c r="M57" s="27"/>
      <c r="N57" s="27"/>
      <c r="O57" s="27"/>
      <c r="P57" s="27"/>
      <c r="Q57" s="27"/>
    </row>
    <row r="58" spans="2:17" x14ac:dyDescent="0.3">
      <c r="B58" s="35">
        <v>6</v>
      </c>
      <c r="C58" s="23">
        <v>188324.7</v>
      </c>
      <c r="D58" s="23">
        <v>436283.5</v>
      </c>
      <c r="E58" s="23">
        <v>409252.24</v>
      </c>
      <c r="F58" s="23">
        <v>1033860.4</v>
      </c>
      <c r="G58" s="32">
        <f t="shared" si="5"/>
        <v>10.333364499457776</v>
      </c>
      <c r="H58" s="32">
        <f t="shared" si="4"/>
        <v>15.943197096978611</v>
      </c>
      <c r="I58" s="32">
        <f t="shared" si="4"/>
        <v>14.752275415634298</v>
      </c>
      <c r="J58" s="32">
        <f t="shared" si="4"/>
        <v>14.098464205384268</v>
      </c>
      <c r="L58" s="26"/>
      <c r="M58" s="27"/>
      <c r="N58" s="27"/>
      <c r="O58" s="27"/>
      <c r="P58" s="27"/>
      <c r="Q58" s="27"/>
    </row>
    <row r="59" spans="2:17" x14ac:dyDescent="0.3">
      <c r="B59" s="35">
        <v>7</v>
      </c>
      <c r="C59" s="23">
        <v>250787.1</v>
      </c>
      <c r="D59" s="23">
        <v>404860.8</v>
      </c>
      <c r="E59" s="23">
        <v>387135.8</v>
      </c>
      <c r="F59" s="23">
        <v>1042783.6</v>
      </c>
      <c r="G59" s="32">
        <f t="shared" si="5"/>
        <v>13.760672477173557</v>
      </c>
      <c r="H59" s="32">
        <f t="shared" si="4"/>
        <v>14.794910949509754</v>
      </c>
      <c r="I59" s="32">
        <f t="shared" si="4"/>
        <v>13.955046268902318</v>
      </c>
      <c r="J59" s="32">
        <f t="shared" si="4"/>
        <v>14.220147380208919</v>
      </c>
      <c r="L59" s="26"/>
      <c r="M59" s="27"/>
      <c r="N59" s="27"/>
      <c r="O59" s="27"/>
      <c r="P59" s="27"/>
      <c r="Q59" s="27"/>
    </row>
    <row r="60" spans="2:17" x14ac:dyDescent="0.3">
      <c r="B60" s="35">
        <v>8</v>
      </c>
      <c r="C60" s="23">
        <v>200840.1</v>
      </c>
      <c r="D60" s="23">
        <v>251790.6</v>
      </c>
      <c r="E60" s="23">
        <v>317024.5</v>
      </c>
      <c r="F60" s="23">
        <v>769655.3</v>
      </c>
      <c r="G60" s="32">
        <f t="shared" si="5"/>
        <v>11.020083713966089</v>
      </c>
      <c r="H60" s="32">
        <f t="shared" si="4"/>
        <v>9.201235350331844</v>
      </c>
      <c r="I60" s="32">
        <f t="shared" si="4"/>
        <v>11.427751104071552</v>
      </c>
      <c r="J60" s="32">
        <f t="shared" si="4"/>
        <v>10.495573384505578</v>
      </c>
      <c r="L60" s="26"/>
      <c r="M60" s="27"/>
      <c r="N60" s="27"/>
      <c r="O60" s="27"/>
      <c r="P60" s="27"/>
      <c r="Q60" s="27"/>
    </row>
    <row r="61" spans="2:17" x14ac:dyDescent="0.3">
      <c r="B61" s="35">
        <v>9</v>
      </c>
      <c r="C61" s="23">
        <v>27482.024000000001</v>
      </c>
      <c r="D61" s="23">
        <v>86717.11</v>
      </c>
      <c r="E61" s="23">
        <v>92332.43</v>
      </c>
      <c r="F61" s="23">
        <v>206531.6</v>
      </c>
      <c r="G61" s="32">
        <f t="shared" si="5"/>
        <v>1.5079369364445905</v>
      </c>
      <c r="H61" s="32">
        <f t="shared" si="4"/>
        <v>3.1689210717580996</v>
      </c>
      <c r="I61" s="32">
        <f t="shared" si="4"/>
        <v>3.3282980617400524</v>
      </c>
      <c r="J61" s="32">
        <f t="shared" si="4"/>
        <v>2.8164134827881422</v>
      </c>
      <c r="L61" s="26"/>
      <c r="M61" s="27"/>
      <c r="N61" s="27"/>
      <c r="O61" s="27"/>
      <c r="P61" s="27"/>
      <c r="Q61" s="27"/>
    </row>
    <row r="62" spans="2:17" x14ac:dyDescent="0.3">
      <c r="B62" s="35" t="s">
        <v>58</v>
      </c>
      <c r="C62" s="23">
        <v>94880.41</v>
      </c>
      <c r="D62" s="23">
        <v>74497.19</v>
      </c>
      <c r="E62" s="23">
        <v>70203.350000000006</v>
      </c>
      <c r="F62" s="23">
        <v>239580.9</v>
      </c>
      <c r="G62" s="32">
        <f t="shared" si="5"/>
        <v>5.2060821569767457</v>
      </c>
      <c r="H62" s="32">
        <f t="shared" si="4"/>
        <v>2.7223660380029595</v>
      </c>
      <c r="I62" s="32">
        <f t="shared" si="4"/>
        <v>2.5306132821659575</v>
      </c>
      <c r="J62" s="32">
        <f t="shared" si="4"/>
        <v>3.2670975142715086</v>
      </c>
      <c r="M62" s="27"/>
      <c r="N62" s="27"/>
      <c r="O62" s="27"/>
      <c r="P62" s="27"/>
      <c r="Q62" s="27"/>
    </row>
    <row r="63" spans="2:17" x14ac:dyDescent="0.3">
      <c r="B63" s="35" t="s">
        <v>59</v>
      </c>
      <c r="C63" s="36">
        <v>50738.233999999997</v>
      </c>
      <c r="D63" s="36">
        <v>21278.51</v>
      </c>
      <c r="E63" s="36">
        <v>11592.59</v>
      </c>
      <c r="F63" s="36">
        <v>83609.33</v>
      </c>
      <c r="G63" s="32">
        <f t="shared" si="5"/>
        <v>2.7840037232544717</v>
      </c>
      <c r="H63" s="32">
        <f t="shared" si="4"/>
        <v>0.77758493928839922</v>
      </c>
      <c r="I63" s="32">
        <f t="shared" si="4"/>
        <v>0.41787695642308031</v>
      </c>
      <c r="J63" s="32">
        <f t="shared" si="4"/>
        <v>1.1401569750047116</v>
      </c>
      <c r="M63" s="27"/>
      <c r="N63" s="27"/>
      <c r="O63" s="27"/>
      <c r="P63" s="27"/>
      <c r="Q63" s="27"/>
    </row>
    <row r="64" spans="2:17" x14ac:dyDescent="0.3">
      <c r="B64" s="28" t="s">
        <v>7</v>
      </c>
      <c r="C64" s="29">
        <v>1822491.6</v>
      </c>
      <c r="D64" s="29">
        <v>2736486.9</v>
      </c>
      <c r="E64" s="29">
        <v>2774163.5</v>
      </c>
      <c r="F64" s="29">
        <v>7333142</v>
      </c>
      <c r="G64" s="34">
        <f>C64/C$64*100</f>
        <v>100</v>
      </c>
      <c r="H64" s="34">
        <f>D64/D$64*100</f>
        <v>100</v>
      </c>
      <c r="I64" s="34">
        <f>E64/E$64*100</f>
        <v>100</v>
      </c>
      <c r="J64" s="34">
        <f>F64/F$64*100</f>
        <v>100</v>
      </c>
      <c r="M64" s="27"/>
      <c r="N64" s="27"/>
      <c r="O64" s="27"/>
      <c r="P64" s="27"/>
      <c r="Q64" s="27"/>
    </row>
    <row r="65" spans="2:16" s="14" customFormat="1" x14ac:dyDescent="0.3">
      <c r="B65" s="8" t="s">
        <v>199</v>
      </c>
      <c r="E65" s="15"/>
      <c r="F65" s="16"/>
      <c r="G65" s="15"/>
      <c r="K65" s="11"/>
      <c r="L65" s="11"/>
      <c r="M65" s="18"/>
    </row>
    <row r="66" spans="2:16" s="20" customFormat="1" ht="23.25" customHeight="1" x14ac:dyDescent="0.3">
      <c r="B66" s="64" t="s">
        <v>57</v>
      </c>
      <c r="C66" s="64"/>
      <c r="D66" s="64"/>
      <c r="E66" s="64"/>
      <c r="F66" s="64"/>
      <c r="G66" s="64"/>
      <c r="H66" s="64"/>
      <c r="I66" s="64"/>
      <c r="J66" s="64"/>
    </row>
    <row r="68" spans="2:16" x14ac:dyDescent="0.3">
      <c r="M68" s="27"/>
      <c r="P68" s="27"/>
    </row>
    <row r="69" spans="2:16" x14ac:dyDescent="0.3">
      <c r="M69" s="27"/>
    </row>
    <row r="71" spans="2:16" x14ac:dyDescent="0.3">
      <c r="N71" s="27"/>
      <c r="P71" s="27"/>
    </row>
    <row r="75" spans="2:16" x14ac:dyDescent="0.3">
      <c r="M75" s="27"/>
      <c r="N75" s="27"/>
      <c r="O75" s="27"/>
    </row>
    <row r="77" spans="2:16" x14ac:dyDescent="0.3">
      <c r="M77" s="27"/>
      <c r="N77" s="27"/>
      <c r="O77" s="27"/>
      <c r="P77" s="33"/>
    </row>
    <row r="80" spans="2:16" x14ac:dyDescent="0.3">
      <c r="M80" s="27"/>
      <c r="N80" s="27"/>
      <c r="O80" s="27"/>
      <c r="P80" s="27"/>
    </row>
  </sheetData>
  <mergeCells count="22">
    <mergeCell ref="B66:J66"/>
    <mergeCell ref="B45:J45"/>
    <mergeCell ref="B47:J47"/>
    <mergeCell ref="B48:J48"/>
    <mergeCell ref="B49:B51"/>
    <mergeCell ref="C49:J49"/>
    <mergeCell ref="C50:F50"/>
    <mergeCell ref="G50:J50"/>
    <mergeCell ref="B24:H24"/>
    <mergeCell ref="B26:J26"/>
    <mergeCell ref="B27:J27"/>
    <mergeCell ref="B28:B30"/>
    <mergeCell ref="C28:J28"/>
    <mergeCell ref="C29:F29"/>
    <mergeCell ref="G29:J29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759CE002-457B-4F68-954C-96201497A4E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4" x14ac:dyDescent="0.3">
      <c r="K3" s="57" t="s">
        <v>30</v>
      </c>
      <c r="L3" s="57"/>
    </row>
    <row r="4" spans="2:14" x14ac:dyDescent="0.3">
      <c r="K4" s="57"/>
      <c r="L4" s="57"/>
    </row>
    <row r="5" spans="2:14" ht="15.6" x14ac:dyDescent="0.3">
      <c r="B5" s="51" t="s">
        <v>124</v>
      </c>
      <c r="C5" s="58"/>
      <c r="D5" s="58"/>
      <c r="E5" s="58"/>
      <c r="F5" s="58"/>
      <c r="G5" s="58"/>
      <c r="H5" s="58"/>
    </row>
    <row r="6" spans="2:14" ht="30" customHeight="1" x14ac:dyDescent="0.3">
      <c r="B6" s="52" t="s">
        <v>93</v>
      </c>
      <c r="C6" s="59"/>
      <c r="D6" s="59"/>
      <c r="E6" s="59"/>
      <c r="F6" s="59"/>
      <c r="G6" s="59"/>
      <c r="H6" s="59"/>
    </row>
    <row r="7" spans="2:14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4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4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4" x14ac:dyDescent="0.3">
      <c r="B10" s="11" t="s">
        <v>60</v>
      </c>
      <c r="C10" s="23">
        <v>2179272.7999999998</v>
      </c>
      <c r="D10" s="23">
        <v>2048649.8</v>
      </c>
      <c r="E10" s="23">
        <v>4227922.5999999996</v>
      </c>
      <c r="F10" s="24">
        <f t="shared" ref="F10:H15" si="0">C10/C$15*100</f>
        <v>63.412242157769214</v>
      </c>
      <c r="G10" s="24">
        <f t="shared" si="0"/>
        <v>52.57711422050356</v>
      </c>
      <c r="H10" s="24">
        <f t="shared" si="0"/>
        <v>57.654994271214164</v>
      </c>
      <c r="M10" s="27"/>
    </row>
    <row r="11" spans="2:14" x14ac:dyDescent="0.3">
      <c r="B11" s="20" t="s">
        <v>31</v>
      </c>
      <c r="C11" s="23">
        <v>532143.69999999995</v>
      </c>
      <c r="D11" s="23">
        <v>701145.2</v>
      </c>
      <c r="E11" s="23">
        <v>1233288.8999999999</v>
      </c>
      <c r="F11" s="24">
        <f t="shared" si="0"/>
        <v>15.484259321334759</v>
      </c>
      <c r="G11" s="24">
        <f t="shared" si="0"/>
        <v>17.994384040433758</v>
      </c>
      <c r="H11" s="24">
        <f t="shared" si="0"/>
        <v>16.818014706383703</v>
      </c>
      <c r="K11" s="26"/>
      <c r="L11" s="26"/>
      <c r="M11" s="27"/>
      <c r="N11" s="27"/>
    </row>
    <row r="12" spans="2:14" x14ac:dyDescent="0.3">
      <c r="B12" s="20" t="s">
        <v>18</v>
      </c>
      <c r="C12" s="23">
        <v>252852</v>
      </c>
      <c r="D12" s="23">
        <v>324694</v>
      </c>
      <c r="E12" s="23">
        <v>577546.02</v>
      </c>
      <c r="F12" s="24">
        <f t="shared" si="0"/>
        <v>7.3574599077620135</v>
      </c>
      <c r="G12" s="24">
        <f t="shared" si="0"/>
        <v>8.3330364832057597</v>
      </c>
      <c r="H12" s="24">
        <f t="shared" si="0"/>
        <v>7.8758330330982274</v>
      </c>
      <c r="K12" s="25"/>
      <c r="L12" s="26"/>
      <c r="M12" s="27"/>
    </row>
    <row r="13" spans="2:14" x14ac:dyDescent="0.3">
      <c r="B13" s="11" t="s">
        <v>92</v>
      </c>
      <c r="C13" s="23">
        <v>439062.3</v>
      </c>
      <c r="D13" s="23">
        <v>792439.4</v>
      </c>
      <c r="E13" s="23">
        <v>1231501.7</v>
      </c>
      <c r="F13" s="24">
        <f t="shared" si="0"/>
        <v>12.775786900082963</v>
      </c>
      <c r="G13" s="24">
        <f t="shared" si="0"/>
        <v>20.337383600958695</v>
      </c>
      <c r="H13" s="24">
        <f t="shared" si="0"/>
        <v>16.79364316141703</v>
      </c>
      <c r="K13" s="26"/>
      <c r="L13" s="26"/>
      <c r="M13" s="27"/>
      <c r="N13" s="27"/>
    </row>
    <row r="14" spans="2:14" x14ac:dyDescent="0.3">
      <c r="B14" s="20" t="s">
        <v>32</v>
      </c>
      <c r="C14" s="23">
        <v>33344.400000000001</v>
      </c>
      <c r="D14" s="23">
        <v>29538.34</v>
      </c>
      <c r="E14" s="23">
        <v>62882.74</v>
      </c>
      <c r="F14" s="24">
        <f t="shared" si="0"/>
        <v>0.97025171305103253</v>
      </c>
      <c r="G14" s="24">
        <f t="shared" si="0"/>
        <v>0.75808011504165773</v>
      </c>
      <c r="H14" s="24">
        <f t="shared" si="0"/>
        <v>0.85751428241809591</v>
      </c>
      <c r="K14" s="26"/>
      <c r="L14" s="26"/>
      <c r="M14" s="27"/>
    </row>
    <row r="15" spans="2:14" x14ac:dyDescent="0.3">
      <c r="B15" s="28" t="s">
        <v>7</v>
      </c>
      <c r="C15" s="29">
        <v>3436675.2</v>
      </c>
      <c r="D15" s="29">
        <v>3896466.8</v>
      </c>
      <c r="E15" s="29">
        <v>7333142</v>
      </c>
      <c r="F15" s="30">
        <f t="shared" si="0"/>
        <v>100</v>
      </c>
      <c r="G15" s="30">
        <f t="shared" si="0"/>
        <v>100</v>
      </c>
      <c r="H15" s="30">
        <f t="shared" si="0"/>
        <v>100</v>
      </c>
    </row>
    <row r="16" spans="2:14" s="14" customFormat="1" x14ac:dyDescent="0.3">
      <c r="B16" s="8" t="s">
        <v>199</v>
      </c>
      <c r="E16" s="15"/>
      <c r="F16" s="16"/>
      <c r="G16" s="15"/>
      <c r="K16" s="11"/>
      <c r="L16" s="11"/>
      <c r="M16" s="18"/>
    </row>
    <row r="17" spans="2:15" s="20" customFormat="1" ht="22.5" customHeight="1" x14ac:dyDescent="0.3">
      <c r="B17" s="64" t="s">
        <v>57</v>
      </c>
      <c r="C17" s="64"/>
      <c r="D17" s="64"/>
      <c r="E17" s="64"/>
      <c r="F17" s="64"/>
      <c r="G17" s="64"/>
      <c r="H17" s="64"/>
    </row>
    <row r="18" spans="2:15" x14ac:dyDescent="0.3">
      <c r="B18" s="31"/>
    </row>
    <row r="19" spans="2:15" ht="15.6" x14ac:dyDescent="0.3">
      <c r="B19" s="51" t="s">
        <v>125</v>
      </c>
      <c r="C19" s="58"/>
      <c r="D19" s="58"/>
      <c r="E19" s="58"/>
      <c r="F19" s="58"/>
      <c r="G19" s="58"/>
      <c r="H19" s="58"/>
      <c r="I19" s="58"/>
      <c r="J19" s="58"/>
    </row>
    <row r="20" spans="2:15" ht="30" customHeight="1" x14ac:dyDescent="0.3">
      <c r="B20" s="52" t="s">
        <v>94</v>
      </c>
      <c r="C20" s="59"/>
      <c r="D20" s="59"/>
      <c r="E20" s="59"/>
      <c r="F20" s="59"/>
      <c r="G20" s="59"/>
      <c r="H20" s="59"/>
      <c r="I20" s="59"/>
      <c r="J20" s="59"/>
    </row>
    <row r="21" spans="2:15" x14ac:dyDescent="0.3">
      <c r="B21" s="60" t="s">
        <v>1</v>
      </c>
      <c r="C21" s="62" t="s">
        <v>9</v>
      </c>
      <c r="D21" s="62"/>
      <c r="E21" s="62"/>
      <c r="F21" s="62"/>
      <c r="G21" s="62"/>
      <c r="H21" s="62"/>
      <c r="I21" s="62"/>
      <c r="J21" s="62"/>
    </row>
    <row r="22" spans="2:15" x14ac:dyDescent="0.3">
      <c r="B22" s="60"/>
      <c r="C22" s="63" t="s">
        <v>3</v>
      </c>
      <c r="D22" s="63"/>
      <c r="E22" s="63"/>
      <c r="F22" s="63"/>
      <c r="G22" s="63" t="s">
        <v>4</v>
      </c>
      <c r="H22" s="63"/>
      <c r="I22" s="63"/>
      <c r="J22" s="63"/>
    </row>
    <row r="23" spans="2:15" x14ac:dyDescent="0.3">
      <c r="B23" s="61"/>
      <c r="C23" s="21" t="s">
        <v>10</v>
      </c>
      <c r="D23" s="21" t="s">
        <v>11</v>
      </c>
      <c r="E23" s="21" t="s">
        <v>12</v>
      </c>
      <c r="F23" s="21" t="s">
        <v>7</v>
      </c>
      <c r="G23" s="21" t="s">
        <v>10</v>
      </c>
      <c r="H23" s="21" t="s">
        <v>11</v>
      </c>
      <c r="I23" s="21" t="s">
        <v>12</v>
      </c>
      <c r="J23" s="22" t="s">
        <v>7</v>
      </c>
      <c r="L23" s="26"/>
      <c r="N23" s="27"/>
    </row>
    <row r="24" spans="2:15" x14ac:dyDescent="0.3">
      <c r="B24" s="11" t="s">
        <v>60</v>
      </c>
      <c r="C24" s="23">
        <v>1089500.6000000001</v>
      </c>
      <c r="D24" s="23">
        <v>1553784.6</v>
      </c>
      <c r="E24" s="23">
        <v>1584637.5</v>
      </c>
      <c r="F24" s="23">
        <v>4227922.5999999996</v>
      </c>
      <c r="G24" s="32">
        <f t="shared" ref="G24:J29" si="1">C24/C$29*100</f>
        <v>57.002602341327638</v>
      </c>
      <c r="H24" s="32">
        <f t="shared" si="1"/>
        <v>55.360122986343754</v>
      </c>
      <c r="I24" s="32">
        <f t="shared" si="1"/>
        <v>60.594769127194802</v>
      </c>
      <c r="J24" s="32">
        <f t="shared" si="1"/>
        <v>57.654994271214164</v>
      </c>
      <c r="L24" s="26"/>
      <c r="M24" s="27"/>
      <c r="N24" s="27"/>
    </row>
    <row r="25" spans="2:15" x14ac:dyDescent="0.3">
      <c r="B25" s="20" t="s">
        <v>31</v>
      </c>
      <c r="C25" s="23">
        <v>364739.2</v>
      </c>
      <c r="D25" s="23">
        <v>499636.5</v>
      </c>
      <c r="E25" s="23">
        <v>368913.23</v>
      </c>
      <c r="F25" s="23">
        <v>1233288.8999999999</v>
      </c>
      <c r="G25" s="32">
        <f t="shared" si="1"/>
        <v>19.083131827457432</v>
      </c>
      <c r="H25" s="32">
        <f t="shared" si="1"/>
        <v>17.801655447264917</v>
      </c>
      <c r="I25" s="32">
        <f t="shared" si="1"/>
        <v>14.106830110872496</v>
      </c>
      <c r="J25" s="32">
        <f t="shared" si="1"/>
        <v>16.818014706383703</v>
      </c>
      <c r="L25" s="26"/>
      <c r="M25" s="27"/>
      <c r="N25" s="33"/>
      <c r="O25" s="27"/>
    </row>
    <row r="26" spans="2:15" x14ac:dyDescent="0.3">
      <c r="B26" s="20" t="s">
        <v>18</v>
      </c>
      <c r="C26" s="23">
        <v>166046.70000000001</v>
      </c>
      <c r="D26" s="23">
        <v>250410.2</v>
      </c>
      <c r="E26" s="23">
        <v>161089.1</v>
      </c>
      <c r="F26" s="23">
        <v>577546.02</v>
      </c>
      <c r="G26" s="32">
        <f t="shared" si="1"/>
        <v>8.687552820246017</v>
      </c>
      <c r="H26" s="32">
        <f t="shared" si="1"/>
        <v>8.9219184364647042</v>
      </c>
      <c r="I26" s="32">
        <f t="shared" si="1"/>
        <v>6.1598673661374264</v>
      </c>
      <c r="J26" s="32">
        <f t="shared" si="1"/>
        <v>7.8758330330982274</v>
      </c>
      <c r="L26" s="26"/>
      <c r="M26" s="27"/>
      <c r="N26" s="27"/>
      <c r="O26" s="27"/>
    </row>
    <row r="27" spans="2:15" x14ac:dyDescent="0.3">
      <c r="B27" s="11" t="s">
        <v>92</v>
      </c>
      <c r="C27" s="23">
        <v>278666.8</v>
      </c>
      <c r="D27" s="23">
        <v>492662.8</v>
      </c>
      <c r="E27" s="23">
        <v>460172.2</v>
      </c>
      <c r="F27" s="23">
        <v>1231501.7</v>
      </c>
      <c r="G27" s="32">
        <f t="shared" si="1"/>
        <v>14.57982931457796</v>
      </c>
      <c r="H27" s="32">
        <f t="shared" si="1"/>
        <v>17.553188002247204</v>
      </c>
      <c r="I27" s="32">
        <f t="shared" si="1"/>
        <v>17.596471254626568</v>
      </c>
      <c r="J27" s="32">
        <f t="shared" si="1"/>
        <v>16.79364316141703</v>
      </c>
      <c r="L27" s="26"/>
      <c r="M27" s="27"/>
      <c r="N27" s="27"/>
      <c r="O27" s="27"/>
    </row>
    <row r="28" spans="2:15" x14ac:dyDescent="0.3">
      <c r="B28" s="20" t="s">
        <v>32</v>
      </c>
      <c r="C28" s="23">
        <v>12364.04</v>
      </c>
      <c r="D28" s="23">
        <v>10191.51</v>
      </c>
      <c r="E28" s="23">
        <v>40327.184999999998</v>
      </c>
      <c r="F28" s="23">
        <v>62882.74</v>
      </c>
      <c r="G28" s="32">
        <f t="shared" si="1"/>
        <v>0.64688578918843043</v>
      </c>
      <c r="H28" s="32">
        <f t="shared" si="1"/>
        <v>0.36311548397155707</v>
      </c>
      <c r="I28" s="32">
        <f t="shared" si="1"/>
        <v>1.5420665386403345</v>
      </c>
      <c r="J28" s="32">
        <f t="shared" si="1"/>
        <v>0.85751428241809591</v>
      </c>
      <c r="L28" s="26"/>
      <c r="M28" s="27"/>
      <c r="N28" s="27"/>
      <c r="O28" s="27"/>
    </row>
    <row r="29" spans="2:15" x14ac:dyDescent="0.3">
      <c r="B29" s="28" t="s">
        <v>7</v>
      </c>
      <c r="C29" s="29">
        <v>1911317.3</v>
      </c>
      <c r="D29" s="29">
        <v>2806685.6</v>
      </c>
      <c r="E29" s="29">
        <v>2615139.1</v>
      </c>
      <c r="F29" s="29">
        <v>7333142</v>
      </c>
      <c r="G29" s="34">
        <f t="shared" si="1"/>
        <v>100</v>
      </c>
      <c r="H29" s="34">
        <f t="shared" si="1"/>
        <v>100</v>
      </c>
      <c r="I29" s="34">
        <f t="shared" si="1"/>
        <v>100</v>
      </c>
      <c r="J29" s="34">
        <f t="shared" si="1"/>
        <v>100</v>
      </c>
      <c r="M29" s="33"/>
    </row>
    <row r="30" spans="2:15" s="14" customFormat="1" x14ac:dyDescent="0.3">
      <c r="B30" s="8" t="s">
        <v>199</v>
      </c>
      <c r="E30" s="15"/>
      <c r="F30" s="16"/>
      <c r="G30" s="15"/>
      <c r="K30" s="11"/>
      <c r="L30" s="11"/>
      <c r="M30" s="18"/>
    </row>
    <row r="31" spans="2:15" s="20" customFormat="1" ht="23.25" customHeight="1" x14ac:dyDescent="0.3">
      <c r="B31" s="64" t="s">
        <v>57</v>
      </c>
      <c r="C31" s="64"/>
      <c r="D31" s="64"/>
      <c r="E31" s="64"/>
      <c r="F31" s="64"/>
      <c r="G31" s="64"/>
      <c r="H31" s="64"/>
      <c r="I31" s="64"/>
      <c r="J31" s="64"/>
    </row>
    <row r="32" spans="2:15" x14ac:dyDescent="0.3">
      <c r="B32" s="31"/>
    </row>
    <row r="33" spans="2:17" ht="15.6" x14ac:dyDescent="0.3">
      <c r="B33" s="51" t="s">
        <v>126</v>
      </c>
      <c r="C33" s="58"/>
      <c r="D33" s="58"/>
      <c r="E33" s="58"/>
      <c r="F33" s="58"/>
      <c r="G33" s="58"/>
      <c r="H33" s="58"/>
      <c r="I33" s="58"/>
      <c r="J33" s="58"/>
    </row>
    <row r="34" spans="2:17" ht="30" customHeight="1" x14ac:dyDescent="0.3">
      <c r="B34" s="52" t="s">
        <v>95</v>
      </c>
      <c r="C34" s="59"/>
      <c r="D34" s="59"/>
      <c r="E34" s="59"/>
      <c r="F34" s="59"/>
      <c r="G34" s="59"/>
      <c r="H34" s="59"/>
      <c r="I34" s="59"/>
      <c r="J34" s="59"/>
      <c r="N34" s="27"/>
      <c r="Q34" s="27"/>
    </row>
    <row r="35" spans="2:17" x14ac:dyDescent="0.3">
      <c r="B35" s="60" t="s">
        <v>1</v>
      </c>
      <c r="C35" s="62" t="s">
        <v>14</v>
      </c>
      <c r="D35" s="62"/>
      <c r="E35" s="62"/>
      <c r="F35" s="62"/>
      <c r="G35" s="62"/>
      <c r="H35" s="62"/>
      <c r="I35" s="62"/>
      <c r="J35" s="62"/>
      <c r="N35" s="27"/>
      <c r="O35" s="27"/>
      <c r="P35" s="27"/>
      <c r="Q35" s="27"/>
    </row>
    <row r="36" spans="2:17" x14ac:dyDescent="0.3">
      <c r="B36" s="60"/>
      <c r="C36" s="63" t="s">
        <v>3</v>
      </c>
      <c r="D36" s="63"/>
      <c r="E36" s="63"/>
      <c r="F36" s="63"/>
      <c r="G36" s="63" t="s">
        <v>4</v>
      </c>
      <c r="H36" s="63"/>
      <c r="I36" s="63"/>
      <c r="J36" s="63"/>
      <c r="N36" s="27"/>
      <c r="Q36" s="27"/>
    </row>
    <row r="37" spans="2:17" x14ac:dyDescent="0.3">
      <c r="B37" s="61"/>
      <c r="C37" s="21" t="s">
        <v>15</v>
      </c>
      <c r="D37" s="21" t="s">
        <v>16</v>
      </c>
      <c r="E37" s="21" t="s">
        <v>17</v>
      </c>
      <c r="F37" s="21" t="s">
        <v>7</v>
      </c>
      <c r="G37" s="21" t="s">
        <v>15</v>
      </c>
      <c r="H37" s="21" t="s">
        <v>16</v>
      </c>
      <c r="I37" s="21" t="s">
        <v>17</v>
      </c>
      <c r="J37" s="21" t="s">
        <v>7</v>
      </c>
      <c r="N37" s="27"/>
      <c r="O37" s="27"/>
      <c r="P37" s="33"/>
    </row>
    <row r="38" spans="2:17" x14ac:dyDescent="0.3">
      <c r="B38" s="11" t="s">
        <v>60</v>
      </c>
      <c r="C38" s="23">
        <v>909071.7</v>
      </c>
      <c r="D38" s="23">
        <v>1556661.7</v>
      </c>
      <c r="E38" s="23">
        <v>1762189.2</v>
      </c>
      <c r="F38" s="23">
        <v>4227922.5999999996</v>
      </c>
      <c r="G38" s="32">
        <f t="shared" ref="G38:J43" si="2">C38/C$43*100</f>
        <v>49.880707269103461</v>
      </c>
      <c r="H38" s="32">
        <f t="shared" si="2"/>
        <v>56.885406613859544</v>
      </c>
      <c r="I38" s="32">
        <f t="shared" si="2"/>
        <v>63.521461514434883</v>
      </c>
      <c r="J38" s="32">
        <f t="shared" si="2"/>
        <v>57.654994271214164</v>
      </c>
      <c r="L38" s="26"/>
      <c r="M38" s="27"/>
      <c r="N38" s="27"/>
      <c r="O38" s="27"/>
      <c r="P38" s="27"/>
      <c r="Q38" s="27"/>
    </row>
    <row r="39" spans="2:17" x14ac:dyDescent="0.3">
      <c r="B39" s="20" t="s">
        <v>31</v>
      </c>
      <c r="C39" s="23">
        <v>286392.43</v>
      </c>
      <c r="D39" s="23">
        <v>467439.7</v>
      </c>
      <c r="E39" s="23">
        <v>479456.83</v>
      </c>
      <c r="F39" s="23">
        <v>1233288.8999999999</v>
      </c>
      <c r="G39" s="32">
        <f t="shared" si="2"/>
        <v>15.714334705301248</v>
      </c>
      <c r="H39" s="32">
        <f t="shared" si="2"/>
        <v>17.081744480487007</v>
      </c>
      <c r="I39" s="32">
        <f t="shared" si="2"/>
        <v>17.282933395958818</v>
      </c>
      <c r="J39" s="32">
        <f t="shared" si="2"/>
        <v>16.818014706383703</v>
      </c>
      <c r="L39" s="26"/>
      <c r="M39" s="27"/>
      <c r="N39" s="27"/>
      <c r="O39" s="27"/>
      <c r="P39" s="27"/>
      <c r="Q39" s="27"/>
    </row>
    <row r="40" spans="2:17" x14ac:dyDescent="0.3">
      <c r="B40" s="20" t="s">
        <v>18</v>
      </c>
      <c r="C40" s="23">
        <v>161836.79999999999</v>
      </c>
      <c r="D40" s="23">
        <v>206097.2</v>
      </c>
      <c r="E40" s="23">
        <v>209612.1</v>
      </c>
      <c r="F40" s="23">
        <v>577546.02</v>
      </c>
      <c r="G40" s="32">
        <f t="shared" si="2"/>
        <v>8.8799750846588257</v>
      </c>
      <c r="H40" s="32">
        <f t="shared" si="2"/>
        <v>7.5314520964818072</v>
      </c>
      <c r="I40" s="32">
        <f t="shared" si="2"/>
        <v>7.5558668405809533</v>
      </c>
      <c r="J40" s="32">
        <f t="shared" si="2"/>
        <v>7.8758330330982274</v>
      </c>
      <c r="L40" s="26"/>
      <c r="M40" s="27"/>
      <c r="N40" s="27"/>
      <c r="O40" s="27"/>
      <c r="P40" s="27"/>
      <c r="Q40" s="27"/>
    </row>
    <row r="41" spans="2:17" x14ac:dyDescent="0.3">
      <c r="B41" s="11" t="s">
        <v>92</v>
      </c>
      <c r="C41" s="23">
        <v>438289</v>
      </c>
      <c r="D41" s="23">
        <v>482906.4</v>
      </c>
      <c r="E41" s="23">
        <v>310306.3</v>
      </c>
      <c r="F41" s="23">
        <v>1231501.7</v>
      </c>
      <c r="G41" s="32">
        <f t="shared" si="2"/>
        <v>24.048889992140428</v>
      </c>
      <c r="H41" s="32">
        <f t="shared" si="2"/>
        <v>17.646947259276118</v>
      </c>
      <c r="I41" s="32">
        <f t="shared" si="2"/>
        <v>11.185580806610714</v>
      </c>
      <c r="J41" s="32">
        <f t="shared" si="2"/>
        <v>16.79364316141703</v>
      </c>
      <c r="L41" s="25"/>
      <c r="M41" s="27"/>
      <c r="N41" s="27"/>
      <c r="O41" s="27"/>
      <c r="P41" s="27"/>
      <c r="Q41" s="27"/>
    </row>
    <row r="42" spans="2:17" x14ac:dyDescent="0.3">
      <c r="B42" s="20" t="s">
        <v>32</v>
      </c>
      <c r="C42" s="23">
        <v>26901.67</v>
      </c>
      <c r="D42" s="23">
        <v>23381.999</v>
      </c>
      <c r="E42" s="23">
        <v>12599.07</v>
      </c>
      <c r="F42" s="23">
        <v>62882.74</v>
      </c>
      <c r="G42" s="32">
        <f t="shared" si="2"/>
        <v>1.4760929487960328</v>
      </c>
      <c r="H42" s="32">
        <f t="shared" si="2"/>
        <v>0.85445316767275592</v>
      </c>
      <c r="I42" s="32">
        <f t="shared" si="2"/>
        <v>0.45415744241462336</v>
      </c>
      <c r="J42" s="32">
        <f t="shared" si="2"/>
        <v>0.85751428241809591</v>
      </c>
      <c r="L42" s="26"/>
      <c r="M42" s="27"/>
      <c r="N42" s="27"/>
      <c r="O42" s="27"/>
      <c r="P42" s="27"/>
      <c r="Q42" s="27"/>
    </row>
    <row r="43" spans="2:17" x14ac:dyDescent="0.3">
      <c r="B43" s="28" t="s">
        <v>7</v>
      </c>
      <c r="C43" s="29">
        <v>1822491.6</v>
      </c>
      <c r="D43" s="29">
        <v>2736486.9</v>
      </c>
      <c r="E43" s="29">
        <v>2774163.5</v>
      </c>
      <c r="F43" s="29">
        <v>7333142</v>
      </c>
      <c r="G43" s="34">
        <f t="shared" si="2"/>
        <v>100</v>
      </c>
      <c r="H43" s="34">
        <f t="shared" si="2"/>
        <v>100</v>
      </c>
      <c r="I43" s="34">
        <f t="shared" si="2"/>
        <v>100</v>
      </c>
      <c r="J43" s="34">
        <f t="shared" si="2"/>
        <v>100</v>
      </c>
      <c r="M43" s="27"/>
      <c r="N43" s="27"/>
      <c r="O43" s="27"/>
      <c r="P43" s="27"/>
      <c r="Q43" s="27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7" spans="2:17" x14ac:dyDescent="0.3">
      <c r="M47" s="27"/>
      <c r="P47" s="27"/>
    </row>
    <row r="48" spans="2:17" x14ac:dyDescent="0.3">
      <c r="M48" s="27"/>
    </row>
    <row r="50" spans="13:16" x14ac:dyDescent="0.3">
      <c r="N50" s="27"/>
      <c r="P50" s="27"/>
    </row>
    <row r="54" spans="13:16" x14ac:dyDescent="0.3">
      <c r="M54" s="27"/>
      <c r="N54" s="27"/>
      <c r="O54" s="27"/>
    </row>
    <row r="56" spans="13:16" x14ac:dyDescent="0.3">
      <c r="M56" s="27"/>
      <c r="N56" s="27"/>
      <c r="O56" s="27"/>
      <c r="P56" s="33"/>
    </row>
    <row r="59" spans="13:16" x14ac:dyDescent="0.3">
      <c r="M59" s="27"/>
      <c r="N59" s="27"/>
      <c r="O59" s="27"/>
      <c r="P59" s="27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4" x14ac:dyDescent="0.3">
      <c r="K3" s="57" t="s">
        <v>30</v>
      </c>
      <c r="L3" s="57"/>
    </row>
    <row r="4" spans="2:14" x14ac:dyDescent="0.3">
      <c r="K4" s="57"/>
      <c r="L4" s="57"/>
    </row>
    <row r="5" spans="2:14" ht="15.6" x14ac:dyDescent="0.3">
      <c r="B5" s="51" t="s">
        <v>128</v>
      </c>
      <c r="C5" s="58"/>
      <c r="D5" s="58"/>
      <c r="E5" s="58"/>
      <c r="F5" s="58"/>
      <c r="G5" s="58"/>
      <c r="H5" s="58"/>
    </row>
    <row r="6" spans="2:14" ht="30" customHeight="1" x14ac:dyDescent="0.3">
      <c r="B6" s="52" t="s">
        <v>127</v>
      </c>
      <c r="C6" s="59"/>
      <c r="D6" s="59"/>
      <c r="E6" s="59"/>
      <c r="F6" s="59"/>
      <c r="G6" s="59"/>
      <c r="H6" s="59"/>
    </row>
    <row r="7" spans="2:14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4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4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4" x14ac:dyDescent="0.3">
      <c r="B10" s="11" t="s">
        <v>60</v>
      </c>
      <c r="C10" s="23">
        <v>2279647.7999999998</v>
      </c>
      <c r="D10" s="23">
        <v>2140882.1</v>
      </c>
      <c r="E10" s="23">
        <v>4420529.9000000004</v>
      </c>
      <c r="F10" s="24">
        <f t="shared" ref="F10:H15" si="0">C10/C$15*100</f>
        <v>66.332942956029115</v>
      </c>
      <c r="G10" s="24">
        <f t="shared" si="0"/>
        <v>54.94418943849336</v>
      </c>
      <c r="H10" s="24">
        <f t="shared" si="0"/>
        <v>60.281525981632434</v>
      </c>
      <c r="L10" s="26"/>
      <c r="M10" s="27"/>
    </row>
    <row r="11" spans="2:14" x14ac:dyDescent="0.3">
      <c r="B11" s="20" t="s">
        <v>31</v>
      </c>
      <c r="C11" s="23">
        <v>562354.80000000005</v>
      </c>
      <c r="D11" s="23">
        <v>755547.6</v>
      </c>
      <c r="E11" s="23">
        <v>1317902.5</v>
      </c>
      <c r="F11" s="24">
        <f t="shared" si="0"/>
        <v>16.363338612854658</v>
      </c>
      <c r="G11" s="24">
        <f t="shared" si="0"/>
        <v>19.390582257752076</v>
      </c>
      <c r="H11" s="24">
        <f t="shared" si="0"/>
        <v>17.971866629611156</v>
      </c>
      <c r="K11" s="25"/>
      <c r="L11" s="25"/>
      <c r="M11" s="33"/>
      <c r="N11" s="27"/>
    </row>
    <row r="12" spans="2:14" x14ac:dyDescent="0.3">
      <c r="B12" s="20" t="s">
        <v>18</v>
      </c>
      <c r="C12" s="23">
        <v>241145.7</v>
      </c>
      <c r="D12" s="23">
        <v>316511.59999999998</v>
      </c>
      <c r="E12" s="23">
        <v>557657.4</v>
      </c>
      <c r="F12" s="24">
        <f t="shared" si="0"/>
        <v>7.0168312676158626</v>
      </c>
      <c r="G12" s="24">
        <f t="shared" si="0"/>
        <v>8.1230411099614646</v>
      </c>
      <c r="H12" s="24">
        <f t="shared" si="0"/>
        <v>7.6046175022930154</v>
      </c>
      <c r="K12" s="26"/>
      <c r="L12" s="26"/>
      <c r="M12" s="27"/>
      <c r="N12" s="27"/>
    </row>
    <row r="13" spans="2:14" x14ac:dyDescent="0.3">
      <c r="B13" s="11" t="s">
        <v>92</v>
      </c>
      <c r="C13" s="23">
        <v>344114.09</v>
      </c>
      <c r="D13" s="23">
        <v>650148.55000000005</v>
      </c>
      <c r="E13" s="23">
        <v>994262.64</v>
      </c>
      <c r="F13" s="24">
        <f t="shared" si="0"/>
        <v>10.01299424513553</v>
      </c>
      <c r="G13" s="24">
        <f t="shared" si="0"/>
        <v>16.685591931644332</v>
      </c>
      <c r="H13" s="24">
        <f t="shared" si="0"/>
        <v>13.558480662177278</v>
      </c>
      <c r="K13" s="26"/>
      <c r="L13" s="26"/>
      <c r="M13" s="27"/>
      <c r="N13" s="27"/>
    </row>
    <row r="14" spans="2:14" x14ac:dyDescent="0.3">
      <c r="B14" s="20" t="s">
        <v>32</v>
      </c>
      <c r="C14" s="23">
        <v>9412.7690000000002</v>
      </c>
      <c r="D14" s="23">
        <v>33376.86</v>
      </c>
      <c r="E14" s="23">
        <v>42789.62</v>
      </c>
      <c r="F14" s="24">
        <f t="shared" si="0"/>
        <v>0.27389172535129302</v>
      </c>
      <c r="G14" s="24">
        <f t="shared" si="0"/>
        <v>0.85659295236392119</v>
      </c>
      <c r="H14" s="24">
        <f t="shared" si="0"/>
        <v>0.58351004248929039</v>
      </c>
      <c r="K14" s="26"/>
      <c r="L14" s="26"/>
      <c r="M14" s="27"/>
    </row>
    <row r="15" spans="2:14" x14ac:dyDescent="0.3">
      <c r="B15" s="28" t="s">
        <v>7</v>
      </c>
      <c r="C15" s="29">
        <v>3436675.2</v>
      </c>
      <c r="D15" s="29">
        <v>3896466.8</v>
      </c>
      <c r="E15" s="29">
        <v>7333142</v>
      </c>
      <c r="F15" s="30">
        <f t="shared" si="0"/>
        <v>100</v>
      </c>
      <c r="G15" s="30">
        <f t="shared" si="0"/>
        <v>100</v>
      </c>
      <c r="H15" s="30">
        <f t="shared" si="0"/>
        <v>100</v>
      </c>
      <c r="N15" s="33"/>
    </row>
    <row r="16" spans="2:14" s="14" customFormat="1" x14ac:dyDescent="0.3">
      <c r="B16" s="8" t="s">
        <v>199</v>
      </c>
      <c r="E16" s="15"/>
      <c r="F16" s="16"/>
      <c r="G16" s="15"/>
      <c r="K16" s="11"/>
      <c r="L16" s="11"/>
      <c r="M16" s="18"/>
    </row>
    <row r="17" spans="2:16" s="20" customFormat="1" ht="22.5" customHeight="1" x14ac:dyDescent="0.3">
      <c r="B17" s="64" t="s">
        <v>57</v>
      </c>
      <c r="C17" s="64"/>
      <c r="D17" s="64"/>
      <c r="E17" s="64"/>
      <c r="F17" s="64"/>
      <c r="G17" s="64"/>
      <c r="H17" s="64"/>
    </row>
    <row r="18" spans="2:16" x14ac:dyDescent="0.3">
      <c r="B18" s="31"/>
    </row>
    <row r="19" spans="2:16" ht="15.6" x14ac:dyDescent="0.3">
      <c r="B19" s="51" t="s">
        <v>129</v>
      </c>
      <c r="C19" s="58"/>
      <c r="D19" s="58"/>
      <c r="E19" s="58"/>
      <c r="F19" s="58"/>
      <c r="G19" s="58"/>
      <c r="H19" s="58"/>
      <c r="I19" s="58"/>
      <c r="J19" s="58"/>
    </row>
    <row r="20" spans="2:16" ht="30" customHeight="1" x14ac:dyDescent="0.3">
      <c r="B20" s="52" t="s">
        <v>127</v>
      </c>
      <c r="C20" s="59"/>
      <c r="D20" s="59"/>
      <c r="E20" s="59"/>
      <c r="F20" s="59"/>
      <c r="G20" s="59"/>
      <c r="H20" s="59"/>
      <c r="I20" s="59"/>
      <c r="J20" s="59"/>
    </row>
    <row r="21" spans="2:16" x14ac:dyDescent="0.3">
      <c r="B21" s="60" t="s">
        <v>1</v>
      </c>
      <c r="C21" s="65" t="s">
        <v>9</v>
      </c>
      <c r="D21" s="65"/>
      <c r="E21" s="65"/>
      <c r="F21" s="65"/>
      <c r="G21" s="65"/>
      <c r="H21" s="65"/>
      <c r="I21" s="65"/>
      <c r="J21" s="65"/>
    </row>
    <row r="22" spans="2:16" x14ac:dyDescent="0.3">
      <c r="B22" s="60"/>
      <c r="C22" s="63" t="s">
        <v>3</v>
      </c>
      <c r="D22" s="63"/>
      <c r="E22" s="63"/>
      <c r="F22" s="63"/>
      <c r="G22" s="63" t="s">
        <v>4</v>
      </c>
      <c r="H22" s="63"/>
      <c r="I22" s="63"/>
      <c r="J22" s="63"/>
    </row>
    <row r="23" spans="2:16" x14ac:dyDescent="0.3">
      <c r="B23" s="61"/>
      <c r="C23" s="21" t="s">
        <v>10</v>
      </c>
      <c r="D23" s="21" t="s">
        <v>11</v>
      </c>
      <c r="E23" s="21" t="s">
        <v>12</v>
      </c>
      <c r="F23" s="21" t="s">
        <v>7</v>
      </c>
      <c r="G23" s="21" t="s">
        <v>10</v>
      </c>
      <c r="H23" s="21" t="s">
        <v>11</v>
      </c>
      <c r="I23" s="21" t="s">
        <v>12</v>
      </c>
      <c r="J23" s="22" t="s">
        <v>7</v>
      </c>
    </row>
    <row r="24" spans="2:16" x14ac:dyDescent="0.3">
      <c r="B24" s="11" t="s">
        <v>60</v>
      </c>
      <c r="C24" s="23">
        <v>1203564.3</v>
      </c>
      <c r="D24" s="23">
        <v>1673760.8</v>
      </c>
      <c r="E24" s="23">
        <v>1543204.8</v>
      </c>
      <c r="F24" s="23">
        <v>4420529.9000000004</v>
      </c>
      <c r="G24" s="32">
        <f t="shared" ref="G24:J29" si="1">C24/C$29*100</f>
        <v>62.970407896166691</v>
      </c>
      <c r="H24" s="32">
        <f t="shared" si="1"/>
        <v>59.634780610981153</v>
      </c>
      <c r="I24" s="32">
        <f t="shared" si="1"/>
        <v>59.010428929000369</v>
      </c>
      <c r="J24" s="32">
        <f t="shared" si="1"/>
        <v>60.281525981632434</v>
      </c>
      <c r="M24" s="33"/>
    </row>
    <row r="25" spans="2:16" x14ac:dyDescent="0.3">
      <c r="B25" s="20" t="s">
        <v>31</v>
      </c>
      <c r="C25" s="23">
        <v>418561.2</v>
      </c>
      <c r="D25" s="23">
        <v>484234.41</v>
      </c>
      <c r="E25" s="23">
        <v>415106.9</v>
      </c>
      <c r="F25" s="23">
        <v>1317902.5</v>
      </c>
      <c r="G25" s="32">
        <f t="shared" si="1"/>
        <v>21.899095456311731</v>
      </c>
      <c r="H25" s="32">
        <f t="shared" si="1"/>
        <v>17.25289109688666</v>
      </c>
      <c r="I25" s="32">
        <f t="shared" si="1"/>
        <v>15.87322448737048</v>
      </c>
      <c r="J25" s="32">
        <f t="shared" si="1"/>
        <v>17.971866629611156</v>
      </c>
      <c r="L25" s="26"/>
      <c r="M25" s="33"/>
      <c r="N25" s="27"/>
      <c r="O25" s="33"/>
    </row>
    <row r="26" spans="2:16" x14ac:dyDescent="0.3">
      <c r="B26" s="20" t="s">
        <v>18</v>
      </c>
      <c r="C26" s="23">
        <v>110631.7</v>
      </c>
      <c r="D26" s="23">
        <v>232304.1</v>
      </c>
      <c r="E26" s="23">
        <v>214721.6</v>
      </c>
      <c r="F26" s="23">
        <v>557657.4</v>
      </c>
      <c r="G26" s="32">
        <f t="shared" si="1"/>
        <v>5.7882435323533139</v>
      </c>
      <c r="H26" s="32">
        <f t="shared" si="1"/>
        <v>8.2768123369429052</v>
      </c>
      <c r="I26" s="32">
        <f t="shared" si="1"/>
        <v>8.210714298141923</v>
      </c>
      <c r="J26" s="32">
        <f t="shared" si="1"/>
        <v>7.6046175022930154</v>
      </c>
      <c r="L26" s="25"/>
      <c r="M26" s="27"/>
      <c r="N26" s="27"/>
      <c r="O26" s="27"/>
      <c r="P26" s="27"/>
    </row>
    <row r="27" spans="2:16" x14ac:dyDescent="0.3">
      <c r="B27" s="11" t="s">
        <v>92</v>
      </c>
      <c r="C27" s="23">
        <v>169139</v>
      </c>
      <c r="D27" s="23">
        <v>413704.6</v>
      </c>
      <c r="E27" s="23">
        <v>411419</v>
      </c>
      <c r="F27" s="23">
        <v>994262.64</v>
      </c>
      <c r="G27" s="32">
        <f t="shared" si="1"/>
        <v>8.849341760261364</v>
      </c>
      <c r="H27" s="32">
        <f t="shared" si="1"/>
        <v>14.739969450087317</v>
      </c>
      <c r="I27" s="32">
        <f t="shared" si="1"/>
        <v>15.732203308038184</v>
      </c>
      <c r="J27" s="32">
        <f t="shared" si="1"/>
        <v>13.558480662177278</v>
      </c>
      <c r="L27" s="25"/>
      <c r="M27" s="27"/>
      <c r="N27" s="27"/>
      <c r="O27" s="27"/>
      <c r="P27" s="27"/>
    </row>
    <row r="28" spans="2:16" x14ac:dyDescent="0.3">
      <c r="B28" s="20" t="s">
        <v>32</v>
      </c>
      <c r="C28" s="23">
        <v>9421.2019999999993</v>
      </c>
      <c r="D28" s="23">
        <v>2681.5983999999999</v>
      </c>
      <c r="E28" s="23">
        <v>30686.82</v>
      </c>
      <c r="F28" s="23">
        <v>42789.62</v>
      </c>
      <c r="G28" s="32">
        <f t="shared" si="1"/>
        <v>0.49291669154043649</v>
      </c>
      <c r="H28" s="32">
        <f t="shared" si="1"/>
        <v>9.5543241466019557E-2</v>
      </c>
      <c r="I28" s="32">
        <f t="shared" si="1"/>
        <v>1.1734297422267135</v>
      </c>
      <c r="J28" s="32">
        <f t="shared" si="1"/>
        <v>0.58351004248929039</v>
      </c>
      <c r="L28" s="26"/>
      <c r="M28" s="27"/>
      <c r="N28" s="27"/>
      <c r="O28" s="27"/>
      <c r="P28" s="27"/>
    </row>
    <row r="29" spans="2:16" x14ac:dyDescent="0.3">
      <c r="B29" s="28" t="s">
        <v>7</v>
      </c>
      <c r="C29" s="29">
        <v>1911317.3</v>
      </c>
      <c r="D29" s="29">
        <v>2806685.6</v>
      </c>
      <c r="E29" s="29">
        <v>2615139.1</v>
      </c>
      <c r="F29" s="29">
        <v>7333142</v>
      </c>
      <c r="G29" s="34">
        <f t="shared" si="1"/>
        <v>100</v>
      </c>
      <c r="H29" s="34">
        <f t="shared" si="1"/>
        <v>100</v>
      </c>
      <c r="I29" s="34">
        <f t="shared" si="1"/>
        <v>100</v>
      </c>
      <c r="J29" s="34">
        <f t="shared" si="1"/>
        <v>100</v>
      </c>
    </row>
    <row r="30" spans="2:16" s="14" customFormat="1" x14ac:dyDescent="0.3">
      <c r="B30" s="8" t="s">
        <v>199</v>
      </c>
      <c r="E30" s="15"/>
      <c r="F30" s="16"/>
      <c r="G30" s="15"/>
      <c r="K30" s="11"/>
      <c r="L30" s="11"/>
      <c r="M30" s="18"/>
    </row>
    <row r="31" spans="2:16" s="20" customFormat="1" ht="23.25" customHeight="1" x14ac:dyDescent="0.3">
      <c r="B31" s="64" t="s">
        <v>57</v>
      </c>
      <c r="C31" s="64"/>
      <c r="D31" s="64"/>
      <c r="E31" s="64"/>
      <c r="F31" s="64"/>
      <c r="G31" s="64"/>
      <c r="H31" s="64"/>
      <c r="I31" s="64"/>
      <c r="J31" s="64"/>
    </row>
    <row r="32" spans="2:16" x14ac:dyDescent="0.3">
      <c r="B32" s="31"/>
    </row>
    <row r="33" spans="2:17" ht="15.6" x14ac:dyDescent="0.3">
      <c r="B33" s="51" t="s">
        <v>130</v>
      </c>
      <c r="C33" s="58"/>
      <c r="D33" s="58"/>
      <c r="E33" s="58"/>
      <c r="F33" s="58"/>
      <c r="G33" s="58"/>
      <c r="H33" s="58"/>
      <c r="I33" s="58"/>
      <c r="J33" s="58"/>
    </row>
    <row r="34" spans="2:17" ht="30" customHeight="1" x14ac:dyDescent="0.3">
      <c r="B34" s="52" t="s">
        <v>127</v>
      </c>
      <c r="C34" s="59"/>
      <c r="D34" s="59"/>
      <c r="E34" s="59"/>
      <c r="F34" s="59"/>
      <c r="G34" s="59"/>
      <c r="H34" s="59"/>
      <c r="I34" s="59"/>
      <c r="J34" s="59"/>
      <c r="N34" s="27"/>
      <c r="Q34" s="27"/>
    </row>
    <row r="35" spans="2:17" x14ac:dyDescent="0.3">
      <c r="B35" s="60" t="s">
        <v>1</v>
      </c>
      <c r="C35" s="62" t="s">
        <v>14</v>
      </c>
      <c r="D35" s="62"/>
      <c r="E35" s="62"/>
      <c r="F35" s="62"/>
      <c r="G35" s="62"/>
      <c r="H35" s="62"/>
      <c r="I35" s="62"/>
      <c r="J35" s="62"/>
      <c r="N35" s="27"/>
      <c r="O35" s="27"/>
      <c r="P35" s="27"/>
      <c r="Q35" s="27"/>
    </row>
    <row r="36" spans="2:17" x14ac:dyDescent="0.3">
      <c r="B36" s="60"/>
      <c r="C36" s="63" t="s">
        <v>3</v>
      </c>
      <c r="D36" s="63"/>
      <c r="E36" s="63"/>
      <c r="F36" s="63"/>
      <c r="G36" s="63" t="s">
        <v>4</v>
      </c>
      <c r="H36" s="63"/>
      <c r="I36" s="63"/>
      <c r="J36" s="63"/>
      <c r="N36" s="27"/>
      <c r="Q36" s="27"/>
    </row>
    <row r="37" spans="2:17" x14ac:dyDescent="0.3">
      <c r="B37" s="61"/>
      <c r="C37" s="21" t="s">
        <v>15</v>
      </c>
      <c r="D37" s="21" t="s">
        <v>16</v>
      </c>
      <c r="E37" s="21" t="s">
        <v>17</v>
      </c>
      <c r="F37" s="21" t="s">
        <v>7</v>
      </c>
      <c r="G37" s="21" t="s">
        <v>15</v>
      </c>
      <c r="H37" s="21" t="s">
        <v>16</v>
      </c>
      <c r="I37" s="21" t="s">
        <v>17</v>
      </c>
      <c r="J37" s="21" t="s">
        <v>7</v>
      </c>
      <c r="M37" s="27"/>
      <c r="N37" s="27"/>
      <c r="O37" s="27"/>
      <c r="P37" s="33"/>
    </row>
    <row r="38" spans="2:17" x14ac:dyDescent="0.3">
      <c r="B38" s="11" t="s">
        <v>60</v>
      </c>
      <c r="C38" s="23">
        <v>918481.5</v>
      </c>
      <c r="D38" s="23">
        <v>1600382.9</v>
      </c>
      <c r="E38" s="23">
        <v>1901665.6</v>
      </c>
      <c r="F38" s="23">
        <v>4420529.9000000004</v>
      </c>
      <c r="G38" s="32">
        <f t="shared" ref="G38:J43" si="2">C38/C$43*100</f>
        <v>50.397022406029194</v>
      </c>
      <c r="H38" s="32">
        <f t="shared" si="2"/>
        <v>58.483119360081716</v>
      </c>
      <c r="I38" s="32">
        <f t="shared" si="2"/>
        <v>68.549153645774666</v>
      </c>
      <c r="J38" s="32">
        <f t="shared" si="2"/>
        <v>60.281525981632434</v>
      </c>
      <c r="M38" s="27"/>
      <c r="N38" s="27"/>
      <c r="O38" s="27"/>
      <c r="P38" s="27"/>
      <c r="Q38" s="27"/>
    </row>
    <row r="39" spans="2:17" x14ac:dyDescent="0.3">
      <c r="B39" s="20" t="s">
        <v>31</v>
      </c>
      <c r="C39" s="23">
        <v>318090.5</v>
      </c>
      <c r="D39" s="23">
        <v>534855.1</v>
      </c>
      <c r="E39" s="23">
        <v>464956.8</v>
      </c>
      <c r="F39" s="23">
        <v>1317902.5</v>
      </c>
      <c r="G39" s="32">
        <f t="shared" si="2"/>
        <v>17.453605821832046</v>
      </c>
      <c r="H39" s="32">
        <f t="shared" si="2"/>
        <v>19.545319219324604</v>
      </c>
      <c r="I39" s="32">
        <f t="shared" si="2"/>
        <v>16.760252234592517</v>
      </c>
      <c r="J39" s="32">
        <f t="shared" si="2"/>
        <v>17.971866629611156</v>
      </c>
      <c r="M39" s="27"/>
      <c r="N39" s="27"/>
      <c r="O39" s="27"/>
      <c r="P39" s="27"/>
      <c r="Q39" s="27"/>
    </row>
    <row r="40" spans="2:17" x14ac:dyDescent="0.3">
      <c r="B40" s="20" t="s">
        <v>18</v>
      </c>
      <c r="C40" s="23">
        <v>188658.6</v>
      </c>
      <c r="D40" s="23">
        <v>223741.7</v>
      </c>
      <c r="E40" s="23">
        <v>145257.1</v>
      </c>
      <c r="F40" s="23">
        <v>557657.4</v>
      </c>
      <c r="G40" s="32">
        <f t="shared" si="2"/>
        <v>10.351685571554897</v>
      </c>
      <c r="H40" s="32">
        <f t="shared" si="2"/>
        <v>8.1762386657140578</v>
      </c>
      <c r="I40" s="32">
        <f t="shared" si="2"/>
        <v>5.2360684581135901</v>
      </c>
      <c r="J40" s="32">
        <f t="shared" si="2"/>
        <v>7.6046175022930154</v>
      </c>
      <c r="M40" s="27"/>
      <c r="N40" s="27"/>
      <c r="O40" s="27"/>
      <c r="P40" s="27"/>
      <c r="Q40" s="27"/>
    </row>
    <row r="41" spans="2:17" x14ac:dyDescent="0.3">
      <c r="B41" s="11" t="s">
        <v>92</v>
      </c>
      <c r="C41" s="23">
        <v>372938.2</v>
      </c>
      <c r="D41" s="23">
        <v>373630.56</v>
      </c>
      <c r="E41" s="23">
        <v>247693.9</v>
      </c>
      <c r="F41" s="23">
        <v>994262.64</v>
      </c>
      <c r="G41" s="32">
        <f t="shared" si="2"/>
        <v>20.463095687244866</v>
      </c>
      <c r="H41" s="32">
        <f t="shared" si="2"/>
        <v>13.653657907150954</v>
      </c>
      <c r="I41" s="32">
        <f t="shared" si="2"/>
        <v>8.9285977556838301</v>
      </c>
      <c r="J41" s="32">
        <f t="shared" si="2"/>
        <v>13.558480662177278</v>
      </c>
      <c r="M41" s="27"/>
      <c r="N41" s="27"/>
      <c r="O41" s="27"/>
      <c r="P41" s="27"/>
      <c r="Q41" s="27"/>
    </row>
    <row r="42" spans="2:17" x14ac:dyDescent="0.3">
      <c r="B42" s="20" t="s">
        <v>32</v>
      </c>
      <c r="C42" s="23">
        <v>24322.76</v>
      </c>
      <c r="D42" s="23">
        <v>3876.752</v>
      </c>
      <c r="E42" s="23">
        <v>14590.11</v>
      </c>
      <c r="F42" s="23">
        <v>42789.62</v>
      </c>
      <c r="G42" s="32">
        <f t="shared" si="2"/>
        <v>1.3345883185414955</v>
      </c>
      <c r="H42" s="32">
        <f t="shared" si="2"/>
        <v>0.14166894056755763</v>
      </c>
      <c r="I42" s="32">
        <f t="shared" si="2"/>
        <v>0.52592826630441936</v>
      </c>
      <c r="J42" s="32">
        <f t="shared" si="2"/>
        <v>0.58351004248929039</v>
      </c>
      <c r="M42" s="27"/>
      <c r="N42" s="27"/>
      <c r="O42" s="27"/>
      <c r="P42" s="27"/>
      <c r="Q42" s="27"/>
    </row>
    <row r="43" spans="2:17" x14ac:dyDescent="0.3">
      <c r="B43" s="28" t="s">
        <v>7</v>
      </c>
      <c r="C43" s="29">
        <v>1822491.6</v>
      </c>
      <c r="D43" s="29">
        <v>2736486.9</v>
      </c>
      <c r="E43" s="29">
        <v>2774163.5</v>
      </c>
      <c r="F43" s="29">
        <v>7333142</v>
      </c>
      <c r="G43" s="34">
        <f t="shared" si="2"/>
        <v>100</v>
      </c>
      <c r="H43" s="34">
        <f t="shared" si="2"/>
        <v>100</v>
      </c>
      <c r="I43" s="34">
        <f t="shared" si="2"/>
        <v>100</v>
      </c>
      <c r="J43" s="34">
        <f t="shared" si="2"/>
        <v>100</v>
      </c>
      <c r="M43" s="27"/>
      <c r="N43" s="27"/>
      <c r="O43" s="27"/>
      <c r="P43" s="27"/>
      <c r="Q43" s="27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7" spans="2:17" x14ac:dyDescent="0.3">
      <c r="M47" s="27"/>
      <c r="P47" s="27"/>
    </row>
    <row r="48" spans="2:17" x14ac:dyDescent="0.3">
      <c r="M48" s="27"/>
    </row>
    <row r="50" spans="13:16" x14ac:dyDescent="0.3">
      <c r="N50" s="27"/>
      <c r="P50" s="27"/>
    </row>
    <row r="54" spans="13:16" x14ac:dyDescent="0.3">
      <c r="M54" s="27"/>
      <c r="N54" s="27"/>
      <c r="O54" s="27"/>
    </row>
    <row r="56" spans="13:16" x14ac:dyDescent="0.3">
      <c r="M56" s="27"/>
      <c r="N56" s="27"/>
      <c r="O56" s="27"/>
      <c r="P56" s="33"/>
    </row>
    <row r="59" spans="13:16" x14ac:dyDescent="0.3">
      <c r="M59" s="27"/>
      <c r="N59" s="27"/>
      <c r="O59" s="27"/>
      <c r="P59" s="27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5" x14ac:dyDescent="0.3">
      <c r="K3" s="57" t="s">
        <v>30</v>
      </c>
      <c r="L3" s="57"/>
    </row>
    <row r="4" spans="2:15" x14ac:dyDescent="0.3">
      <c r="K4" s="57"/>
      <c r="L4" s="57"/>
    </row>
    <row r="5" spans="2:15" ht="15.6" x14ac:dyDescent="0.3">
      <c r="B5" s="51" t="s">
        <v>131</v>
      </c>
      <c r="C5" s="58"/>
      <c r="D5" s="58"/>
      <c r="E5" s="58"/>
      <c r="F5" s="58"/>
      <c r="G5" s="58"/>
      <c r="H5" s="58"/>
    </row>
    <row r="6" spans="2:15" ht="30" customHeight="1" x14ac:dyDescent="0.3">
      <c r="B6" s="52" t="s">
        <v>96</v>
      </c>
      <c r="C6" s="59"/>
      <c r="D6" s="59"/>
      <c r="E6" s="59"/>
      <c r="F6" s="59"/>
      <c r="G6" s="59"/>
      <c r="H6" s="59"/>
    </row>
    <row r="7" spans="2:15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5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5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5" x14ac:dyDescent="0.3">
      <c r="B10" s="39">
        <v>0</v>
      </c>
      <c r="C10" s="23">
        <v>2250685.2999999998</v>
      </c>
      <c r="D10" s="23">
        <v>2116812.2000000002</v>
      </c>
      <c r="E10" s="23">
        <v>4367497.5</v>
      </c>
      <c r="F10" s="24">
        <f t="shared" ref="F10:H15" si="0">C10/C$15*100</f>
        <v>65.490195291076674</v>
      </c>
      <c r="G10" s="24">
        <f t="shared" si="0"/>
        <v>54.326452877771224</v>
      </c>
      <c r="H10" s="24">
        <f t="shared" si="0"/>
        <v>59.55833802209203</v>
      </c>
      <c r="M10" s="27"/>
      <c r="N10" s="27"/>
    </row>
    <row r="11" spans="2:15" x14ac:dyDescent="0.3">
      <c r="B11" s="40" t="s">
        <v>60</v>
      </c>
      <c r="C11" s="23">
        <v>674464.3</v>
      </c>
      <c r="D11" s="23">
        <v>908202.3</v>
      </c>
      <c r="E11" s="23">
        <v>1582666.6</v>
      </c>
      <c r="F11" s="24">
        <f t="shared" si="0"/>
        <v>19.625488611783855</v>
      </c>
      <c r="G11" s="24">
        <f t="shared" si="0"/>
        <v>23.308354635538024</v>
      </c>
      <c r="H11" s="24">
        <f t="shared" si="0"/>
        <v>21.582380376651646</v>
      </c>
      <c r="L11" s="26"/>
      <c r="M11" s="27"/>
      <c r="N11" s="27"/>
      <c r="O11" s="33"/>
    </row>
    <row r="12" spans="2:15" x14ac:dyDescent="0.3">
      <c r="B12" s="40" t="s">
        <v>137</v>
      </c>
      <c r="C12" s="23">
        <v>261641.1</v>
      </c>
      <c r="D12" s="23">
        <v>359130.9</v>
      </c>
      <c r="E12" s="23">
        <v>620772</v>
      </c>
      <c r="F12" s="24">
        <f t="shared" si="0"/>
        <v>7.6132041805987374</v>
      </c>
      <c r="G12" s="24">
        <f t="shared" si="0"/>
        <v>9.2168345948693826</v>
      </c>
      <c r="H12" s="24">
        <f t="shared" si="0"/>
        <v>8.4652935944783287</v>
      </c>
      <c r="K12" s="26"/>
      <c r="L12" s="25"/>
      <c r="M12" s="27"/>
      <c r="N12" s="27"/>
      <c r="O12" s="27"/>
    </row>
    <row r="13" spans="2:15" x14ac:dyDescent="0.3">
      <c r="B13" s="40" t="s">
        <v>138</v>
      </c>
      <c r="C13" s="23">
        <v>231656.9</v>
      </c>
      <c r="D13" s="23">
        <v>469363.5</v>
      </c>
      <c r="E13" s="23">
        <v>701020.4</v>
      </c>
      <c r="F13" s="24">
        <f t="shared" si="0"/>
        <v>6.7407272005221781</v>
      </c>
      <c r="G13" s="24">
        <f t="shared" si="0"/>
        <v>12.045874483005989</v>
      </c>
      <c r="H13" s="24">
        <f t="shared" si="0"/>
        <v>9.5596185100465796</v>
      </c>
      <c r="K13" s="26"/>
      <c r="L13" s="26"/>
      <c r="M13" s="27"/>
      <c r="N13" s="27"/>
      <c r="O13" s="27"/>
    </row>
    <row r="14" spans="2:15" x14ac:dyDescent="0.3">
      <c r="B14" s="40" t="s">
        <v>206</v>
      </c>
      <c r="C14" s="23">
        <v>18227.689999999999</v>
      </c>
      <c r="D14" s="23">
        <v>42957.81</v>
      </c>
      <c r="E14" s="23">
        <v>61185.5</v>
      </c>
      <c r="F14" s="24">
        <f t="shared" si="0"/>
        <v>0.53038733482873202</v>
      </c>
      <c r="G14" s="24">
        <f t="shared" si="0"/>
        <v>1.1024810990305369</v>
      </c>
      <c r="H14" s="24">
        <f t="shared" si="0"/>
        <v>0.83436949673141481</v>
      </c>
      <c r="K14" s="26"/>
      <c r="L14" s="26"/>
      <c r="M14" s="27"/>
    </row>
    <row r="15" spans="2:15" x14ac:dyDescent="0.3">
      <c r="B15" s="28" t="s">
        <v>7</v>
      </c>
      <c r="C15" s="29">
        <v>3436675.2</v>
      </c>
      <c r="D15" s="29">
        <v>3896466.8</v>
      </c>
      <c r="E15" s="29">
        <v>7333142</v>
      </c>
      <c r="F15" s="30">
        <f t="shared" si="0"/>
        <v>100</v>
      </c>
      <c r="G15" s="30">
        <f t="shared" si="0"/>
        <v>100</v>
      </c>
      <c r="H15" s="30">
        <f t="shared" si="0"/>
        <v>100</v>
      </c>
      <c r="O15" s="33"/>
    </row>
    <row r="16" spans="2:15" s="14" customFormat="1" x14ac:dyDescent="0.3">
      <c r="B16" s="8" t="s">
        <v>199</v>
      </c>
      <c r="E16" s="15"/>
      <c r="F16" s="16"/>
      <c r="G16" s="15"/>
      <c r="K16" s="11"/>
      <c r="L16" s="11"/>
      <c r="M16" s="18"/>
    </row>
    <row r="17" spans="2:16" s="20" customFormat="1" ht="22.5" customHeight="1" x14ac:dyDescent="0.3">
      <c r="B17" s="64" t="s">
        <v>57</v>
      </c>
      <c r="C17" s="64"/>
      <c r="D17" s="64"/>
      <c r="E17" s="64"/>
      <c r="F17" s="64"/>
      <c r="G17" s="64"/>
      <c r="H17" s="64"/>
    </row>
    <row r="18" spans="2:16" x14ac:dyDescent="0.3">
      <c r="B18" s="31"/>
    </row>
    <row r="19" spans="2:16" ht="15.6" x14ac:dyDescent="0.3">
      <c r="B19" s="51" t="s">
        <v>132</v>
      </c>
      <c r="C19" s="58"/>
      <c r="D19" s="58"/>
      <c r="E19" s="58"/>
      <c r="F19" s="58"/>
      <c r="G19" s="58"/>
      <c r="H19" s="58"/>
      <c r="I19" s="58"/>
      <c r="J19" s="58"/>
    </row>
    <row r="20" spans="2:16" ht="30" customHeight="1" x14ac:dyDescent="0.3">
      <c r="B20" s="52" t="s">
        <v>97</v>
      </c>
      <c r="C20" s="59"/>
      <c r="D20" s="59"/>
      <c r="E20" s="59"/>
      <c r="F20" s="59"/>
      <c r="G20" s="59"/>
      <c r="H20" s="59"/>
      <c r="I20" s="59"/>
      <c r="J20" s="59"/>
    </row>
    <row r="21" spans="2:16" x14ac:dyDescent="0.3">
      <c r="B21" s="60" t="s">
        <v>1</v>
      </c>
      <c r="C21" s="62" t="s">
        <v>9</v>
      </c>
      <c r="D21" s="62"/>
      <c r="E21" s="62"/>
      <c r="F21" s="62"/>
      <c r="G21" s="62"/>
      <c r="H21" s="62"/>
      <c r="I21" s="62"/>
      <c r="J21" s="62"/>
    </row>
    <row r="22" spans="2:16" x14ac:dyDescent="0.3">
      <c r="B22" s="60"/>
      <c r="C22" s="63" t="s">
        <v>3</v>
      </c>
      <c r="D22" s="63"/>
      <c r="E22" s="63"/>
      <c r="F22" s="63"/>
      <c r="G22" s="63" t="s">
        <v>4</v>
      </c>
      <c r="H22" s="63"/>
      <c r="I22" s="63"/>
      <c r="J22" s="63"/>
    </row>
    <row r="23" spans="2:16" x14ac:dyDescent="0.3">
      <c r="B23" s="61"/>
      <c r="C23" s="21" t="s">
        <v>10</v>
      </c>
      <c r="D23" s="21" t="s">
        <v>11</v>
      </c>
      <c r="E23" s="21" t="s">
        <v>12</v>
      </c>
      <c r="F23" s="21" t="s">
        <v>7</v>
      </c>
      <c r="G23" s="21" t="s">
        <v>10</v>
      </c>
      <c r="H23" s="21" t="s">
        <v>11</v>
      </c>
      <c r="I23" s="21" t="s">
        <v>12</v>
      </c>
      <c r="J23" s="22" t="s">
        <v>7</v>
      </c>
    </row>
    <row r="24" spans="2:16" x14ac:dyDescent="0.3">
      <c r="B24" s="39">
        <v>0</v>
      </c>
      <c r="C24" s="23">
        <v>1180912.7</v>
      </c>
      <c r="D24" s="23">
        <v>1739276.1</v>
      </c>
      <c r="E24" s="23">
        <v>1447308.7</v>
      </c>
      <c r="F24" s="23">
        <v>4367497.5</v>
      </c>
      <c r="G24" s="32">
        <f t="shared" ref="G24:J29" si="1">C24/C$29*100</f>
        <v>61.785277619786093</v>
      </c>
      <c r="H24" s="32">
        <f t="shared" si="1"/>
        <v>61.969039211231923</v>
      </c>
      <c r="I24" s="32">
        <f t="shared" si="1"/>
        <v>55.343469110304689</v>
      </c>
      <c r="J24" s="32">
        <f t="shared" si="1"/>
        <v>59.55833802209203</v>
      </c>
      <c r="M24" s="27"/>
      <c r="N24" s="33"/>
      <c r="O24" s="27"/>
    </row>
    <row r="25" spans="2:16" x14ac:dyDescent="0.3">
      <c r="B25" s="40" t="s">
        <v>60</v>
      </c>
      <c r="C25" s="23">
        <v>444597.2</v>
      </c>
      <c r="D25" s="23">
        <v>574171</v>
      </c>
      <c r="E25" s="23">
        <v>563898.4</v>
      </c>
      <c r="F25" s="23">
        <v>1582666.6</v>
      </c>
      <c r="G25" s="32">
        <f t="shared" si="1"/>
        <v>23.261297326194871</v>
      </c>
      <c r="H25" s="32">
        <f t="shared" si="1"/>
        <v>20.457261048405279</v>
      </c>
      <c r="I25" s="32">
        <f t="shared" si="1"/>
        <v>21.562845356868397</v>
      </c>
      <c r="J25" s="32">
        <f t="shared" si="1"/>
        <v>21.582380376651646</v>
      </c>
      <c r="M25" s="27"/>
      <c r="N25" s="27"/>
      <c r="O25" s="27"/>
      <c r="P25" s="33"/>
    </row>
    <row r="26" spans="2:16" x14ac:dyDescent="0.3">
      <c r="B26" s="40" t="s">
        <v>137</v>
      </c>
      <c r="C26" s="23">
        <v>143087.9</v>
      </c>
      <c r="D26" s="23">
        <v>220637.3</v>
      </c>
      <c r="E26" s="23">
        <v>257046.8</v>
      </c>
      <c r="F26" s="23">
        <v>620772</v>
      </c>
      <c r="G26" s="32">
        <f t="shared" si="1"/>
        <v>7.4863498593352338</v>
      </c>
      <c r="H26" s="32">
        <f t="shared" si="1"/>
        <v>7.8611334308338625</v>
      </c>
      <c r="I26" s="32">
        <f t="shared" si="1"/>
        <v>9.8291827000712892</v>
      </c>
      <c r="J26" s="32">
        <f t="shared" si="1"/>
        <v>8.4652935944783287</v>
      </c>
      <c r="M26" s="27"/>
      <c r="N26" s="27"/>
      <c r="O26" s="27"/>
      <c r="P26" s="27"/>
    </row>
    <row r="27" spans="2:16" x14ac:dyDescent="0.3">
      <c r="B27" s="40" t="s">
        <v>138</v>
      </c>
      <c r="C27" s="23">
        <v>135413.79999999999</v>
      </c>
      <c r="D27" s="23">
        <v>255251</v>
      </c>
      <c r="E27" s="23">
        <v>310355.5</v>
      </c>
      <c r="F27" s="23">
        <v>701020.4</v>
      </c>
      <c r="G27" s="32">
        <f t="shared" si="1"/>
        <v>7.0848414337064805</v>
      </c>
      <c r="H27" s="32">
        <f t="shared" si="1"/>
        <v>9.0943923323652633</v>
      </c>
      <c r="I27" s="32">
        <f t="shared" si="1"/>
        <v>11.867647881521865</v>
      </c>
      <c r="J27" s="32">
        <f t="shared" si="1"/>
        <v>9.5596185100465796</v>
      </c>
      <c r="M27" s="27"/>
      <c r="N27" s="27"/>
      <c r="O27" s="27"/>
      <c r="P27" s="27"/>
    </row>
    <row r="28" spans="2:16" x14ac:dyDescent="0.3">
      <c r="B28" s="40" t="s">
        <v>206</v>
      </c>
      <c r="C28" s="23">
        <v>7305.6480000000001</v>
      </c>
      <c r="D28" s="23">
        <v>17350.16</v>
      </c>
      <c r="E28" s="23">
        <v>36529.68</v>
      </c>
      <c r="F28" s="23">
        <v>61185.5</v>
      </c>
      <c r="G28" s="32">
        <f t="shared" si="1"/>
        <v>0.38223104034060695</v>
      </c>
      <c r="H28" s="32">
        <f t="shared" si="1"/>
        <v>0.6181725519951361</v>
      </c>
      <c r="I28" s="32">
        <f t="shared" si="1"/>
        <v>1.3968541864560857</v>
      </c>
      <c r="J28" s="32">
        <f t="shared" si="1"/>
        <v>0.83436949673141481</v>
      </c>
      <c r="M28" s="27"/>
      <c r="N28" s="27"/>
      <c r="O28" s="27"/>
      <c r="P28" s="27"/>
    </row>
    <row r="29" spans="2:16" x14ac:dyDescent="0.3">
      <c r="B29" s="28" t="s">
        <v>7</v>
      </c>
      <c r="C29" s="29">
        <v>1911317.3</v>
      </c>
      <c r="D29" s="29">
        <v>2806685.6</v>
      </c>
      <c r="E29" s="29">
        <v>2615139.1</v>
      </c>
      <c r="F29" s="29">
        <v>7333142</v>
      </c>
      <c r="G29" s="34">
        <f t="shared" si="1"/>
        <v>100</v>
      </c>
      <c r="H29" s="34">
        <f t="shared" si="1"/>
        <v>100</v>
      </c>
      <c r="I29" s="34">
        <f t="shared" si="1"/>
        <v>100</v>
      </c>
      <c r="J29" s="34">
        <f t="shared" si="1"/>
        <v>100</v>
      </c>
      <c r="P29" s="33"/>
    </row>
    <row r="30" spans="2:16" s="14" customFormat="1" x14ac:dyDescent="0.3">
      <c r="B30" s="8" t="s">
        <v>199</v>
      </c>
      <c r="E30" s="15"/>
      <c r="F30" s="16"/>
      <c r="G30" s="15"/>
      <c r="K30" s="11"/>
      <c r="L30" s="11"/>
      <c r="M30" s="18"/>
    </row>
    <row r="31" spans="2:16" s="20" customFormat="1" ht="23.25" customHeight="1" x14ac:dyDescent="0.3">
      <c r="B31" s="64" t="s">
        <v>57</v>
      </c>
      <c r="C31" s="64"/>
      <c r="D31" s="64"/>
      <c r="E31" s="64"/>
      <c r="F31" s="64"/>
      <c r="G31" s="64"/>
      <c r="H31" s="64"/>
      <c r="I31" s="64"/>
      <c r="J31" s="64"/>
    </row>
    <row r="32" spans="2:16" x14ac:dyDescent="0.3">
      <c r="B32" s="31"/>
    </row>
    <row r="33" spans="2:17" ht="15.6" x14ac:dyDescent="0.3">
      <c r="B33" s="51" t="s">
        <v>133</v>
      </c>
      <c r="C33" s="58"/>
      <c r="D33" s="58"/>
      <c r="E33" s="58"/>
      <c r="F33" s="58"/>
      <c r="G33" s="58"/>
      <c r="H33" s="58"/>
      <c r="I33" s="58"/>
      <c r="J33" s="58"/>
    </row>
    <row r="34" spans="2:17" ht="30" customHeight="1" x14ac:dyDescent="0.3">
      <c r="B34" s="52" t="s">
        <v>98</v>
      </c>
      <c r="C34" s="59"/>
      <c r="D34" s="59"/>
      <c r="E34" s="59"/>
      <c r="F34" s="59"/>
      <c r="G34" s="59"/>
      <c r="H34" s="59"/>
      <c r="I34" s="59"/>
      <c r="J34" s="59"/>
      <c r="N34" s="27"/>
      <c r="Q34" s="27"/>
    </row>
    <row r="35" spans="2:17" x14ac:dyDescent="0.3">
      <c r="B35" s="60" t="s">
        <v>1</v>
      </c>
      <c r="C35" s="62" t="s">
        <v>14</v>
      </c>
      <c r="D35" s="62"/>
      <c r="E35" s="62"/>
      <c r="F35" s="62"/>
      <c r="G35" s="62"/>
      <c r="H35" s="62"/>
      <c r="I35" s="62"/>
      <c r="J35" s="62"/>
      <c r="N35" s="27"/>
      <c r="O35" s="27"/>
      <c r="P35" s="27"/>
      <c r="Q35" s="27"/>
    </row>
    <row r="36" spans="2:17" x14ac:dyDescent="0.3">
      <c r="B36" s="60"/>
      <c r="C36" s="63" t="s">
        <v>3</v>
      </c>
      <c r="D36" s="63"/>
      <c r="E36" s="63"/>
      <c r="F36" s="63"/>
      <c r="G36" s="63" t="s">
        <v>4</v>
      </c>
      <c r="H36" s="63"/>
      <c r="I36" s="63"/>
      <c r="J36" s="63"/>
      <c r="N36" s="27"/>
      <c r="Q36" s="27"/>
    </row>
    <row r="37" spans="2:17" x14ac:dyDescent="0.3">
      <c r="B37" s="61"/>
      <c r="C37" s="21" t="s">
        <v>15</v>
      </c>
      <c r="D37" s="21" t="s">
        <v>16</v>
      </c>
      <c r="E37" s="21" t="s">
        <v>17</v>
      </c>
      <c r="F37" s="21" t="s">
        <v>7</v>
      </c>
      <c r="G37" s="21" t="s">
        <v>15</v>
      </c>
      <c r="H37" s="21" t="s">
        <v>16</v>
      </c>
      <c r="I37" s="21" t="s">
        <v>17</v>
      </c>
      <c r="J37" s="21" t="s">
        <v>7</v>
      </c>
      <c r="N37" s="27"/>
      <c r="O37" s="27"/>
      <c r="P37" s="33"/>
    </row>
    <row r="38" spans="2:17" x14ac:dyDescent="0.3">
      <c r="B38" s="39">
        <v>0</v>
      </c>
      <c r="C38" s="23">
        <v>842606.2</v>
      </c>
      <c r="D38" s="23">
        <v>1583760.6</v>
      </c>
      <c r="E38" s="23">
        <v>1941130.8</v>
      </c>
      <c r="F38" s="23">
        <v>4367497.5</v>
      </c>
      <c r="G38" s="32">
        <f t="shared" ref="G38:J43" si="2">C38/C$43*100</f>
        <v>46.233749444990579</v>
      </c>
      <c r="H38" s="32">
        <f t="shared" si="2"/>
        <v>57.875687254340605</v>
      </c>
      <c r="I38" s="32">
        <f t="shared" si="2"/>
        <v>69.971751845195868</v>
      </c>
      <c r="J38" s="32">
        <f t="shared" si="2"/>
        <v>59.55833802209203</v>
      </c>
      <c r="M38" s="27"/>
      <c r="N38" s="27"/>
      <c r="O38" s="27"/>
      <c r="P38" s="27"/>
      <c r="Q38" s="27"/>
    </row>
    <row r="39" spans="2:17" x14ac:dyDescent="0.3">
      <c r="B39" s="40" t="s">
        <v>60</v>
      </c>
      <c r="C39" s="23">
        <v>434909.8</v>
      </c>
      <c r="D39" s="23">
        <v>628438.6</v>
      </c>
      <c r="E39" s="23">
        <v>519318.2</v>
      </c>
      <c r="F39" s="23">
        <v>1582666.6</v>
      </c>
      <c r="G39" s="32">
        <f t="shared" si="2"/>
        <v>23.863473499685814</v>
      </c>
      <c r="H39" s="32">
        <f t="shared" si="2"/>
        <v>22.965160184030115</v>
      </c>
      <c r="I39" s="32">
        <f t="shared" si="2"/>
        <v>18.719812296571561</v>
      </c>
      <c r="J39" s="32">
        <f t="shared" si="2"/>
        <v>21.582380376651646</v>
      </c>
      <c r="M39" s="27"/>
      <c r="N39" s="27"/>
      <c r="O39" s="27"/>
      <c r="P39" s="27"/>
      <c r="Q39" s="27"/>
    </row>
    <row r="40" spans="2:17" x14ac:dyDescent="0.3">
      <c r="B40" s="40" t="s">
        <v>137</v>
      </c>
      <c r="C40" s="23">
        <v>242577</v>
      </c>
      <c r="D40" s="23">
        <v>243074.5</v>
      </c>
      <c r="E40" s="23">
        <v>135120.4</v>
      </c>
      <c r="F40" s="23">
        <v>620772</v>
      </c>
      <c r="G40" s="32">
        <f t="shared" si="2"/>
        <v>13.310184804143951</v>
      </c>
      <c r="H40" s="32">
        <f t="shared" si="2"/>
        <v>8.8827211268579447</v>
      </c>
      <c r="I40" s="32">
        <f t="shared" si="2"/>
        <v>4.8706718259396027</v>
      </c>
      <c r="J40" s="32">
        <f t="shared" si="2"/>
        <v>8.4652935944783287</v>
      </c>
      <c r="M40" s="27"/>
      <c r="N40" s="27"/>
      <c r="O40" s="27"/>
      <c r="P40" s="27"/>
      <c r="Q40" s="27"/>
    </row>
    <row r="41" spans="2:17" x14ac:dyDescent="0.3">
      <c r="B41" s="40" t="s">
        <v>138</v>
      </c>
      <c r="C41" s="23">
        <v>268728.09999999998</v>
      </c>
      <c r="D41" s="23">
        <v>269631.5</v>
      </c>
      <c r="E41" s="23">
        <v>162660.70000000001</v>
      </c>
      <c r="F41" s="23">
        <v>701020.4</v>
      </c>
      <c r="G41" s="32">
        <f t="shared" si="2"/>
        <v>14.745094024027324</v>
      </c>
      <c r="H41" s="32">
        <f t="shared" si="2"/>
        <v>9.8531990048993112</v>
      </c>
      <c r="I41" s="32">
        <f t="shared" si="2"/>
        <v>5.8634143229121145</v>
      </c>
      <c r="J41" s="32">
        <f t="shared" si="2"/>
        <v>9.5596185100465796</v>
      </c>
      <c r="M41" s="27"/>
      <c r="N41" s="27"/>
      <c r="O41" s="27"/>
      <c r="P41" s="27"/>
      <c r="Q41" s="27"/>
    </row>
    <row r="42" spans="2:17" x14ac:dyDescent="0.3">
      <c r="B42" s="40" t="s">
        <v>206</v>
      </c>
      <c r="C42" s="23">
        <v>33670.43</v>
      </c>
      <c r="D42" s="23">
        <v>11581.72</v>
      </c>
      <c r="E42" s="23">
        <v>15933.35</v>
      </c>
      <c r="F42" s="23">
        <v>61185.5</v>
      </c>
      <c r="G42" s="32">
        <f t="shared" si="2"/>
        <v>1.8474943862567046</v>
      </c>
      <c r="H42" s="32">
        <f t="shared" si="2"/>
        <v>0.42323316073612488</v>
      </c>
      <c r="I42" s="32">
        <f t="shared" si="2"/>
        <v>0.57434790703576055</v>
      </c>
      <c r="J42" s="32">
        <f t="shared" si="2"/>
        <v>0.83436949673141481</v>
      </c>
      <c r="M42" s="27"/>
      <c r="N42" s="27"/>
      <c r="O42" s="27"/>
      <c r="P42" s="27"/>
      <c r="Q42" s="27"/>
    </row>
    <row r="43" spans="2:17" x14ac:dyDescent="0.3">
      <c r="B43" s="28" t="s">
        <v>7</v>
      </c>
      <c r="C43" s="29">
        <v>1822491.6</v>
      </c>
      <c r="D43" s="29">
        <v>2736486.9</v>
      </c>
      <c r="E43" s="29">
        <v>2774163.5</v>
      </c>
      <c r="F43" s="29">
        <v>7333142</v>
      </c>
      <c r="G43" s="34">
        <f t="shared" si="2"/>
        <v>100</v>
      </c>
      <c r="H43" s="34">
        <f t="shared" si="2"/>
        <v>100</v>
      </c>
      <c r="I43" s="34">
        <f t="shared" si="2"/>
        <v>100</v>
      </c>
      <c r="J43" s="34">
        <f t="shared" si="2"/>
        <v>100</v>
      </c>
      <c r="M43" s="27"/>
      <c r="N43" s="27"/>
      <c r="O43" s="27"/>
      <c r="P43" s="27"/>
      <c r="Q43" s="27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7" spans="2:17" x14ac:dyDescent="0.3">
      <c r="M47" s="27"/>
      <c r="P47" s="27"/>
    </row>
    <row r="48" spans="2:17" x14ac:dyDescent="0.3">
      <c r="M48" s="27"/>
    </row>
    <row r="50" spans="13:16" x14ac:dyDescent="0.3">
      <c r="N50" s="27"/>
      <c r="P50" s="27"/>
    </row>
    <row r="54" spans="13:16" x14ac:dyDescent="0.3">
      <c r="M54" s="27"/>
      <c r="N54" s="27"/>
      <c r="O54" s="27"/>
    </row>
    <row r="56" spans="13:16" x14ac:dyDescent="0.3">
      <c r="M56" s="27"/>
      <c r="N56" s="27"/>
      <c r="O56" s="27"/>
      <c r="P56" s="33"/>
    </row>
    <row r="59" spans="13:16" x14ac:dyDescent="0.3">
      <c r="M59" s="27"/>
      <c r="N59" s="27"/>
      <c r="O59" s="27"/>
      <c r="P59" s="27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4" x14ac:dyDescent="0.3">
      <c r="K3" s="57" t="s">
        <v>30</v>
      </c>
      <c r="L3" s="57"/>
    </row>
    <row r="4" spans="2:14" x14ac:dyDescent="0.3">
      <c r="K4" s="57"/>
      <c r="L4" s="57"/>
    </row>
    <row r="5" spans="2:14" ht="15.6" x14ac:dyDescent="0.3">
      <c r="B5" s="51" t="s">
        <v>134</v>
      </c>
      <c r="C5" s="58"/>
      <c r="D5" s="58"/>
      <c r="E5" s="58"/>
      <c r="F5" s="58"/>
      <c r="G5" s="58"/>
      <c r="H5" s="58"/>
    </row>
    <row r="6" spans="2:14" ht="30" customHeight="1" x14ac:dyDescent="0.3">
      <c r="B6" s="52" t="s">
        <v>99</v>
      </c>
      <c r="C6" s="59"/>
      <c r="D6" s="59"/>
      <c r="E6" s="59"/>
      <c r="F6" s="59"/>
      <c r="G6" s="59"/>
      <c r="H6" s="59"/>
    </row>
    <row r="7" spans="2:14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4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4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4" x14ac:dyDescent="0.3">
      <c r="B10" s="39">
        <v>0</v>
      </c>
      <c r="C10" s="23">
        <v>1947324</v>
      </c>
      <c r="D10" s="23">
        <v>1822644.4</v>
      </c>
      <c r="E10" s="23">
        <v>3769968.5</v>
      </c>
      <c r="F10" s="24">
        <f t="shared" ref="F10:H15" si="0">C10/C$15*100</f>
        <v>56.663021282895741</v>
      </c>
      <c r="G10" s="24">
        <f t="shared" si="0"/>
        <v>46.776849221453652</v>
      </c>
      <c r="H10" s="24">
        <f t="shared" si="0"/>
        <v>51.410002697343103</v>
      </c>
      <c r="L10" s="25"/>
    </row>
    <row r="11" spans="2:14" x14ac:dyDescent="0.3">
      <c r="B11" s="40" t="s">
        <v>60</v>
      </c>
      <c r="C11" s="23">
        <v>822732.4</v>
      </c>
      <c r="D11" s="23">
        <v>1145527.8</v>
      </c>
      <c r="E11" s="23">
        <v>1968260.2</v>
      </c>
      <c r="F11" s="24">
        <f t="shared" si="0"/>
        <v>23.939777608311662</v>
      </c>
      <c r="G11" s="24">
        <f t="shared" si="0"/>
        <v>29.399141807136665</v>
      </c>
      <c r="H11" s="24">
        <f t="shared" si="0"/>
        <v>26.840612114152435</v>
      </c>
      <c r="L11" s="26"/>
      <c r="M11" s="27"/>
    </row>
    <row r="12" spans="2:14" x14ac:dyDescent="0.3">
      <c r="B12" s="40" t="s">
        <v>137</v>
      </c>
      <c r="C12" s="23">
        <v>359681.9</v>
      </c>
      <c r="D12" s="23">
        <v>468053.5</v>
      </c>
      <c r="E12" s="23">
        <v>827735.4</v>
      </c>
      <c r="F12" s="24">
        <f t="shared" si="0"/>
        <v>10.465984681939103</v>
      </c>
      <c r="G12" s="24">
        <f t="shared" si="0"/>
        <v>12.012254281237556</v>
      </c>
      <c r="H12" s="24">
        <f t="shared" si="0"/>
        <v>11.287595412716678</v>
      </c>
      <c r="L12" s="26"/>
      <c r="M12" s="27"/>
      <c r="N12" s="27"/>
    </row>
    <row r="13" spans="2:14" x14ac:dyDescent="0.3">
      <c r="B13" s="40" t="s">
        <v>138</v>
      </c>
      <c r="C13" s="23">
        <v>300775.8</v>
      </c>
      <c r="D13" s="23">
        <v>416577</v>
      </c>
      <c r="E13" s="23">
        <v>717352.8</v>
      </c>
      <c r="F13" s="24">
        <f t="shared" si="0"/>
        <v>8.7519414112802973</v>
      </c>
      <c r="G13" s="24">
        <f t="shared" si="0"/>
        <v>10.691147169533179</v>
      </c>
      <c r="H13" s="24">
        <f t="shared" si="0"/>
        <v>9.7823388664776978</v>
      </c>
      <c r="L13" s="26"/>
      <c r="M13" s="33"/>
      <c r="N13" s="27"/>
    </row>
    <row r="14" spans="2:14" x14ac:dyDescent="0.3">
      <c r="B14" s="40" t="s">
        <v>206</v>
      </c>
      <c r="C14" s="23">
        <v>6161.0609999999997</v>
      </c>
      <c r="D14" s="23">
        <v>43664.05</v>
      </c>
      <c r="E14" s="23">
        <v>49825.11</v>
      </c>
      <c r="F14" s="24">
        <f t="shared" si="0"/>
        <v>0.17927388075544642</v>
      </c>
      <c r="G14" s="24">
        <f t="shared" si="0"/>
        <v>1.1206062374251464</v>
      </c>
      <c r="H14" s="24">
        <f t="shared" si="0"/>
        <v>0.67945104567728276</v>
      </c>
      <c r="L14" s="26"/>
      <c r="M14" s="27"/>
      <c r="N14" s="27"/>
    </row>
    <row r="15" spans="2:14" x14ac:dyDescent="0.3">
      <c r="B15" s="28" t="s">
        <v>7</v>
      </c>
      <c r="C15" s="29">
        <v>3436675.2</v>
      </c>
      <c r="D15" s="29">
        <v>3896466.8</v>
      </c>
      <c r="E15" s="29">
        <v>7333142</v>
      </c>
      <c r="F15" s="30">
        <f t="shared" si="0"/>
        <v>100</v>
      </c>
      <c r="G15" s="30">
        <f t="shared" si="0"/>
        <v>100</v>
      </c>
      <c r="H15" s="30">
        <f t="shared" si="0"/>
        <v>100</v>
      </c>
    </row>
    <row r="16" spans="2:14" s="14" customFormat="1" x14ac:dyDescent="0.3">
      <c r="B16" s="8" t="s">
        <v>199</v>
      </c>
      <c r="E16" s="15"/>
      <c r="F16" s="16"/>
      <c r="G16" s="15"/>
      <c r="K16" s="11"/>
      <c r="L16" s="11"/>
      <c r="M16" s="18"/>
    </row>
    <row r="17" spans="2:16" s="20" customFormat="1" ht="22.5" customHeight="1" x14ac:dyDescent="0.3">
      <c r="B17" s="64" t="s">
        <v>57</v>
      </c>
      <c r="C17" s="64"/>
      <c r="D17" s="64"/>
      <c r="E17" s="64"/>
      <c r="F17" s="64"/>
      <c r="G17" s="64"/>
      <c r="H17" s="64"/>
    </row>
    <row r="18" spans="2:16" x14ac:dyDescent="0.3">
      <c r="B18" s="31"/>
    </row>
    <row r="19" spans="2:16" ht="15.6" x14ac:dyDescent="0.3">
      <c r="B19" s="51" t="s">
        <v>135</v>
      </c>
      <c r="C19" s="58"/>
      <c r="D19" s="58"/>
      <c r="E19" s="58"/>
      <c r="F19" s="58"/>
      <c r="G19" s="58"/>
      <c r="H19" s="58"/>
      <c r="I19" s="58"/>
      <c r="J19" s="58"/>
    </row>
    <row r="20" spans="2:16" ht="30" customHeight="1" x14ac:dyDescent="0.3">
      <c r="B20" s="52" t="s">
        <v>100</v>
      </c>
      <c r="C20" s="59"/>
      <c r="D20" s="59"/>
      <c r="E20" s="59"/>
      <c r="F20" s="59"/>
      <c r="G20" s="59"/>
      <c r="H20" s="59"/>
      <c r="I20" s="59"/>
      <c r="J20" s="59"/>
    </row>
    <row r="21" spans="2:16" x14ac:dyDescent="0.3">
      <c r="B21" s="60" t="s">
        <v>1</v>
      </c>
      <c r="C21" s="62" t="s">
        <v>9</v>
      </c>
      <c r="D21" s="62"/>
      <c r="E21" s="62"/>
      <c r="F21" s="62"/>
      <c r="G21" s="62"/>
      <c r="H21" s="62"/>
      <c r="I21" s="62"/>
      <c r="J21" s="62"/>
    </row>
    <row r="22" spans="2:16" x14ac:dyDescent="0.3">
      <c r="B22" s="60"/>
      <c r="C22" s="63" t="s">
        <v>3</v>
      </c>
      <c r="D22" s="63"/>
      <c r="E22" s="63"/>
      <c r="F22" s="63"/>
      <c r="G22" s="63" t="s">
        <v>4</v>
      </c>
      <c r="H22" s="63"/>
      <c r="I22" s="63"/>
      <c r="J22" s="63"/>
    </row>
    <row r="23" spans="2:16" x14ac:dyDescent="0.3">
      <c r="B23" s="61"/>
      <c r="C23" s="21" t="s">
        <v>10</v>
      </c>
      <c r="D23" s="21" t="s">
        <v>11</v>
      </c>
      <c r="E23" s="21" t="s">
        <v>12</v>
      </c>
      <c r="F23" s="21" t="s">
        <v>7</v>
      </c>
      <c r="G23" s="21" t="s">
        <v>10</v>
      </c>
      <c r="H23" s="21" t="s">
        <v>11</v>
      </c>
      <c r="I23" s="21" t="s">
        <v>12</v>
      </c>
      <c r="J23" s="22" t="s">
        <v>7</v>
      </c>
      <c r="O23" s="33"/>
    </row>
    <row r="24" spans="2:16" x14ac:dyDescent="0.3">
      <c r="B24" s="39">
        <v>0</v>
      </c>
      <c r="C24" s="23">
        <v>894971.45</v>
      </c>
      <c r="D24" s="23">
        <v>1435378.2</v>
      </c>
      <c r="E24" s="23">
        <v>1439618.8</v>
      </c>
      <c r="F24" s="23">
        <v>3769968.5</v>
      </c>
      <c r="G24" s="32">
        <f t="shared" ref="G24:J29" si="1">C24/C$29*100</f>
        <v>46.824849542250256</v>
      </c>
      <c r="H24" s="32">
        <f t="shared" si="1"/>
        <v>51.141396100795902</v>
      </c>
      <c r="I24" s="32">
        <f t="shared" si="1"/>
        <v>55.049415918258418</v>
      </c>
      <c r="J24" s="32">
        <f t="shared" si="1"/>
        <v>51.410002697343103</v>
      </c>
      <c r="L24" s="26"/>
      <c r="M24" s="33"/>
      <c r="N24" s="27"/>
      <c r="O24" s="27"/>
    </row>
    <row r="25" spans="2:16" x14ac:dyDescent="0.3">
      <c r="B25" s="40" t="s">
        <v>60</v>
      </c>
      <c r="C25" s="23">
        <v>602509.4</v>
      </c>
      <c r="D25" s="23">
        <v>750608.6</v>
      </c>
      <c r="E25" s="23">
        <v>615142.1</v>
      </c>
      <c r="F25" s="23">
        <v>1968260.2</v>
      </c>
      <c r="G25" s="32">
        <f t="shared" si="1"/>
        <v>31.523253621991493</v>
      </c>
      <c r="H25" s="32">
        <f t="shared" si="1"/>
        <v>26.74359393870122</v>
      </c>
      <c r="I25" s="32">
        <f t="shared" si="1"/>
        <v>23.522347243402844</v>
      </c>
      <c r="J25" s="32">
        <f t="shared" si="1"/>
        <v>26.840612114152435</v>
      </c>
      <c r="L25" s="26"/>
      <c r="M25" s="33"/>
      <c r="N25" s="33"/>
      <c r="O25" s="27"/>
      <c r="P25" s="27"/>
    </row>
    <row r="26" spans="2:16" x14ac:dyDescent="0.3">
      <c r="B26" s="40" t="s">
        <v>137</v>
      </c>
      <c r="C26" s="23">
        <v>272833.5</v>
      </c>
      <c r="D26" s="23">
        <v>307482.90000000002</v>
      </c>
      <c r="E26" s="23">
        <v>247418.99</v>
      </c>
      <c r="F26" s="23">
        <v>827735.4</v>
      </c>
      <c r="G26" s="32">
        <f t="shared" si="1"/>
        <v>14.274631428282472</v>
      </c>
      <c r="H26" s="32">
        <f t="shared" si="1"/>
        <v>10.955373840233477</v>
      </c>
      <c r="I26" s="32">
        <f t="shared" si="1"/>
        <v>9.4610259928429805</v>
      </c>
      <c r="J26" s="32">
        <f t="shared" si="1"/>
        <v>11.287595412716678</v>
      </c>
      <c r="L26" s="26"/>
      <c r="M26" s="27"/>
      <c r="N26" s="33"/>
      <c r="O26" s="27"/>
      <c r="P26" s="27"/>
    </row>
    <row r="27" spans="2:16" x14ac:dyDescent="0.3">
      <c r="B27" s="40" t="s">
        <v>138</v>
      </c>
      <c r="C27" s="23">
        <v>134339.20000000001</v>
      </c>
      <c r="D27" s="23">
        <v>299147.40000000002</v>
      </c>
      <c r="E27" s="23">
        <v>283866.3</v>
      </c>
      <c r="F27" s="23">
        <v>717352.8</v>
      </c>
      <c r="G27" s="32">
        <f t="shared" si="1"/>
        <v>7.028618429812779</v>
      </c>
      <c r="H27" s="32">
        <f t="shared" si="1"/>
        <v>10.658386532499401</v>
      </c>
      <c r="I27" s="32">
        <f t="shared" si="1"/>
        <v>10.85473044244568</v>
      </c>
      <c r="J27" s="32">
        <f t="shared" si="1"/>
        <v>9.7823388664776978</v>
      </c>
      <c r="L27" s="26"/>
      <c r="M27" s="27"/>
      <c r="N27" s="27"/>
      <c r="O27" s="27"/>
      <c r="P27" s="27"/>
    </row>
    <row r="28" spans="2:16" x14ac:dyDescent="0.3">
      <c r="B28" s="40" t="s">
        <v>206</v>
      </c>
      <c r="C28" s="23">
        <v>6663.741</v>
      </c>
      <c r="D28" s="23">
        <v>14068.499</v>
      </c>
      <c r="E28" s="23">
        <v>29092.87</v>
      </c>
      <c r="F28" s="23">
        <v>49825.11</v>
      </c>
      <c r="G28" s="32">
        <f t="shared" si="1"/>
        <v>0.34864650678356751</v>
      </c>
      <c r="H28" s="32">
        <f t="shared" si="1"/>
        <v>0.50124955214078837</v>
      </c>
      <c r="I28" s="32">
        <f t="shared" si="1"/>
        <v>1.1124788734947215</v>
      </c>
      <c r="J28" s="32">
        <f t="shared" si="1"/>
        <v>0.67945104567728276</v>
      </c>
      <c r="L28" s="26"/>
      <c r="M28" s="27"/>
      <c r="N28" s="27"/>
      <c r="O28" s="27"/>
    </row>
    <row r="29" spans="2:16" x14ac:dyDescent="0.3">
      <c r="B29" s="28" t="s">
        <v>7</v>
      </c>
      <c r="C29" s="29">
        <v>1911317.3</v>
      </c>
      <c r="D29" s="29">
        <v>2806685.6</v>
      </c>
      <c r="E29" s="29">
        <v>2615139.1</v>
      </c>
      <c r="F29" s="29">
        <v>7333142</v>
      </c>
      <c r="G29" s="34">
        <f t="shared" si="1"/>
        <v>100</v>
      </c>
      <c r="H29" s="34">
        <f t="shared" si="1"/>
        <v>100</v>
      </c>
      <c r="I29" s="34">
        <f t="shared" si="1"/>
        <v>100</v>
      </c>
      <c r="J29" s="34">
        <f t="shared" si="1"/>
        <v>100</v>
      </c>
      <c r="N29" s="33"/>
    </row>
    <row r="30" spans="2:16" s="14" customFormat="1" x14ac:dyDescent="0.3">
      <c r="B30" s="8" t="s">
        <v>199</v>
      </c>
      <c r="E30" s="15"/>
      <c r="F30" s="16"/>
      <c r="G30" s="15"/>
      <c r="K30" s="11"/>
      <c r="L30" s="11"/>
      <c r="M30" s="18"/>
    </row>
    <row r="31" spans="2:16" s="20" customFormat="1" ht="23.25" customHeight="1" x14ac:dyDescent="0.3">
      <c r="B31" s="64" t="s">
        <v>57</v>
      </c>
      <c r="C31" s="64"/>
      <c r="D31" s="64"/>
      <c r="E31" s="64"/>
      <c r="F31" s="64"/>
      <c r="G31" s="64"/>
      <c r="H31" s="64"/>
      <c r="I31" s="64"/>
      <c r="J31" s="64"/>
    </row>
    <row r="32" spans="2:16" x14ac:dyDescent="0.3">
      <c r="B32" s="31"/>
    </row>
    <row r="33" spans="2:17" ht="15.6" x14ac:dyDescent="0.3">
      <c r="B33" s="51" t="s">
        <v>136</v>
      </c>
      <c r="C33" s="58"/>
      <c r="D33" s="58"/>
      <c r="E33" s="58"/>
      <c r="F33" s="58"/>
      <c r="G33" s="58"/>
      <c r="H33" s="58"/>
      <c r="I33" s="58"/>
      <c r="J33" s="58"/>
    </row>
    <row r="34" spans="2:17" ht="30" customHeight="1" x14ac:dyDescent="0.3">
      <c r="B34" s="52" t="s">
        <v>101</v>
      </c>
      <c r="C34" s="59"/>
      <c r="D34" s="59"/>
      <c r="E34" s="59"/>
      <c r="F34" s="59"/>
      <c r="G34" s="59"/>
      <c r="H34" s="59"/>
      <c r="I34" s="59"/>
      <c r="J34" s="59"/>
      <c r="N34" s="27"/>
      <c r="Q34" s="27"/>
    </row>
    <row r="35" spans="2:17" x14ac:dyDescent="0.3">
      <c r="B35" s="60" t="s">
        <v>1</v>
      </c>
      <c r="C35" s="62" t="s">
        <v>14</v>
      </c>
      <c r="D35" s="62"/>
      <c r="E35" s="62"/>
      <c r="F35" s="62"/>
      <c r="G35" s="62"/>
      <c r="H35" s="62"/>
      <c r="I35" s="62"/>
      <c r="J35" s="62"/>
      <c r="N35" s="27"/>
      <c r="O35" s="27"/>
      <c r="P35" s="27"/>
      <c r="Q35" s="27"/>
    </row>
    <row r="36" spans="2:17" x14ac:dyDescent="0.3">
      <c r="B36" s="60"/>
      <c r="C36" s="63" t="s">
        <v>3</v>
      </c>
      <c r="D36" s="63"/>
      <c r="E36" s="63"/>
      <c r="F36" s="63"/>
      <c r="G36" s="63" t="s">
        <v>4</v>
      </c>
      <c r="H36" s="63"/>
      <c r="I36" s="63"/>
      <c r="J36" s="63"/>
      <c r="N36" s="27"/>
      <c r="Q36" s="27"/>
    </row>
    <row r="37" spans="2:17" x14ac:dyDescent="0.3">
      <c r="B37" s="61"/>
      <c r="C37" s="21" t="s">
        <v>15</v>
      </c>
      <c r="D37" s="21" t="s">
        <v>16</v>
      </c>
      <c r="E37" s="21" t="s">
        <v>17</v>
      </c>
      <c r="F37" s="21" t="s">
        <v>7</v>
      </c>
      <c r="G37" s="21" t="s">
        <v>15</v>
      </c>
      <c r="H37" s="21" t="s">
        <v>16</v>
      </c>
      <c r="I37" s="21" t="s">
        <v>17</v>
      </c>
      <c r="J37" s="21" t="s">
        <v>7</v>
      </c>
      <c r="N37" s="27"/>
      <c r="O37" s="27"/>
      <c r="P37" s="33"/>
    </row>
    <row r="38" spans="2:17" x14ac:dyDescent="0.3">
      <c r="B38" s="39">
        <v>0</v>
      </c>
      <c r="C38" s="23">
        <v>842815.5</v>
      </c>
      <c r="D38" s="23">
        <v>1422749</v>
      </c>
      <c r="E38" s="23">
        <v>1504404</v>
      </c>
      <c r="F38" s="23">
        <v>3769968.5</v>
      </c>
      <c r="G38" s="32">
        <f t="shared" ref="G38:J43" si="2">C38/C$43*100</f>
        <v>46.245233722887939</v>
      </c>
      <c r="H38" s="32">
        <f t="shared" si="2"/>
        <v>51.991807452102179</v>
      </c>
      <c r="I38" s="32">
        <f t="shared" si="2"/>
        <v>54.229103655930878</v>
      </c>
      <c r="J38" s="32">
        <f t="shared" si="2"/>
        <v>51.410002697343103</v>
      </c>
      <c r="M38" s="27"/>
      <c r="N38" s="27"/>
      <c r="O38" s="27"/>
      <c r="P38" s="27"/>
      <c r="Q38" s="27"/>
    </row>
    <row r="39" spans="2:17" x14ac:dyDescent="0.3">
      <c r="B39" s="40" t="s">
        <v>60</v>
      </c>
      <c r="C39" s="23">
        <v>465255.4</v>
      </c>
      <c r="D39" s="23">
        <v>740876.6</v>
      </c>
      <c r="E39" s="23">
        <v>762128.1</v>
      </c>
      <c r="F39" s="23">
        <v>1968260.2</v>
      </c>
      <c r="G39" s="32">
        <f t="shared" si="2"/>
        <v>25.528534671984222</v>
      </c>
      <c r="H39" s="32">
        <f t="shared" si="2"/>
        <v>27.074004995236777</v>
      </c>
      <c r="I39" s="32">
        <f t="shared" si="2"/>
        <v>27.472356982564293</v>
      </c>
      <c r="J39" s="32">
        <f t="shared" si="2"/>
        <v>26.840612114152435</v>
      </c>
      <c r="L39" s="26"/>
      <c r="M39" s="27"/>
      <c r="N39" s="27"/>
      <c r="O39" s="27"/>
      <c r="P39" s="27"/>
      <c r="Q39" s="27"/>
    </row>
    <row r="40" spans="2:17" x14ac:dyDescent="0.3">
      <c r="B40" s="40" t="s">
        <v>137</v>
      </c>
      <c r="C40" s="23">
        <v>214379.9</v>
      </c>
      <c r="D40" s="23">
        <v>303683.7</v>
      </c>
      <c r="E40" s="23">
        <v>309671.8</v>
      </c>
      <c r="F40" s="23">
        <v>827735.4</v>
      </c>
      <c r="G40" s="32">
        <f t="shared" si="2"/>
        <v>11.763011692344699</v>
      </c>
      <c r="H40" s="32">
        <f t="shared" si="2"/>
        <v>11.09757550821822</v>
      </c>
      <c r="I40" s="32">
        <f t="shared" si="2"/>
        <v>11.162709047249738</v>
      </c>
      <c r="J40" s="32">
        <f t="shared" si="2"/>
        <v>11.287595412716678</v>
      </c>
      <c r="L40" s="26"/>
      <c r="M40" s="27"/>
      <c r="N40" s="27"/>
      <c r="O40" s="27"/>
      <c r="P40" s="27"/>
      <c r="Q40" s="27"/>
    </row>
    <row r="41" spans="2:17" x14ac:dyDescent="0.3">
      <c r="B41" s="40" t="s">
        <v>138</v>
      </c>
      <c r="C41" s="23">
        <v>276888.53000000003</v>
      </c>
      <c r="D41" s="23">
        <v>260768.49</v>
      </c>
      <c r="E41" s="23">
        <v>179695.8</v>
      </c>
      <c r="F41" s="23">
        <v>717352.8</v>
      </c>
      <c r="G41" s="32">
        <f t="shared" si="2"/>
        <v>15.192856307266384</v>
      </c>
      <c r="H41" s="32">
        <f t="shared" si="2"/>
        <v>9.5293162192736958</v>
      </c>
      <c r="I41" s="32">
        <f t="shared" si="2"/>
        <v>6.4774769042992588</v>
      </c>
      <c r="J41" s="32">
        <f t="shared" si="2"/>
        <v>9.7823388664776978</v>
      </c>
      <c r="L41" s="25"/>
      <c r="M41" s="27"/>
      <c r="N41" s="27"/>
      <c r="O41" s="27"/>
      <c r="P41" s="27"/>
      <c r="Q41" s="27"/>
    </row>
    <row r="42" spans="2:17" x14ac:dyDescent="0.3">
      <c r="B42" s="40" t="s">
        <v>206</v>
      </c>
      <c r="C42" s="23">
        <v>23152.12</v>
      </c>
      <c r="D42" s="23">
        <v>8409.1484</v>
      </c>
      <c r="E42" s="23">
        <v>18263.84</v>
      </c>
      <c r="F42" s="23">
        <v>49825.11</v>
      </c>
      <c r="G42" s="32">
        <f t="shared" si="2"/>
        <v>1.2703553750261454</v>
      </c>
      <c r="H42" s="32">
        <f t="shared" si="2"/>
        <v>0.30729722842817192</v>
      </c>
      <c r="I42" s="32">
        <f t="shared" si="2"/>
        <v>0.65835485183191267</v>
      </c>
      <c r="J42" s="32">
        <f t="shared" si="2"/>
        <v>0.67945104567728276</v>
      </c>
      <c r="L42" s="26"/>
      <c r="M42" s="27"/>
      <c r="N42" s="27"/>
      <c r="O42" s="27"/>
      <c r="P42" s="27"/>
      <c r="Q42" s="27"/>
    </row>
    <row r="43" spans="2:17" x14ac:dyDescent="0.3">
      <c r="B43" s="28" t="s">
        <v>7</v>
      </c>
      <c r="C43" s="29">
        <v>1822491.6</v>
      </c>
      <c r="D43" s="29">
        <v>2736486.9</v>
      </c>
      <c r="E43" s="29">
        <v>2774163.5</v>
      </c>
      <c r="F43" s="29">
        <v>7333142</v>
      </c>
      <c r="G43" s="34">
        <f t="shared" si="2"/>
        <v>100</v>
      </c>
      <c r="H43" s="34">
        <f t="shared" si="2"/>
        <v>100</v>
      </c>
      <c r="I43" s="34">
        <f t="shared" si="2"/>
        <v>100</v>
      </c>
      <c r="J43" s="34">
        <f t="shared" si="2"/>
        <v>100</v>
      </c>
      <c r="M43" s="27"/>
      <c r="N43" s="27"/>
      <c r="O43" s="27"/>
      <c r="P43" s="27"/>
      <c r="Q43" s="27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7" spans="2:17" x14ac:dyDescent="0.3">
      <c r="M47" s="27"/>
      <c r="P47" s="27"/>
    </row>
    <row r="48" spans="2:17" x14ac:dyDescent="0.3">
      <c r="M48" s="27"/>
    </row>
    <row r="50" spans="13:16" x14ac:dyDescent="0.3">
      <c r="N50" s="27"/>
      <c r="P50" s="27"/>
    </row>
    <row r="54" spans="13:16" x14ac:dyDescent="0.3">
      <c r="M54" s="27"/>
      <c r="N54" s="27"/>
      <c r="O54" s="27"/>
    </row>
    <row r="56" spans="13:16" x14ac:dyDescent="0.3">
      <c r="M56" s="27"/>
      <c r="N56" s="27"/>
      <c r="O56" s="27"/>
      <c r="P56" s="33"/>
    </row>
    <row r="59" spans="13:16" x14ac:dyDescent="0.3">
      <c r="M59" s="27"/>
      <c r="N59" s="27"/>
      <c r="O59" s="27"/>
      <c r="P59" s="27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500-000000000000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5" x14ac:dyDescent="0.3">
      <c r="K3" s="57" t="s">
        <v>30</v>
      </c>
      <c r="L3" s="57"/>
    </row>
    <row r="4" spans="2:15" x14ac:dyDescent="0.3">
      <c r="K4" s="57"/>
      <c r="L4" s="57"/>
    </row>
    <row r="5" spans="2:15" ht="15.6" x14ac:dyDescent="0.3">
      <c r="B5" s="51" t="s">
        <v>139</v>
      </c>
      <c r="C5" s="58"/>
      <c r="D5" s="58"/>
      <c r="E5" s="58"/>
      <c r="F5" s="58"/>
      <c r="G5" s="58"/>
      <c r="H5" s="58"/>
    </row>
    <row r="6" spans="2:15" ht="30" customHeight="1" x14ac:dyDescent="0.3">
      <c r="B6" s="52" t="s">
        <v>102</v>
      </c>
      <c r="C6" s="59"/>
      <c r="D6" s="59"/>
      <c r="E6" s="59"/>
      <c r="F6" s="59"/>
      <c r="G6" s="59"/>
      <c r="H6" s="59"/>
    </row>
    <row r="7" spans="2:15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5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5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5" x14ac:dyDescent="0.3">
      <c r="B10" s="39">
        <v>0</v>
      </c>
      <c r="C10" s="23">
        <v>2296064.6</v>
      </c>
      <c r="D10" s="23">
        <v>2018664.8</v>
      </c>
      <c r="E10" s="23">
        <v>4314729.5</v>
      </c>
      <c r="F10" s="24">
        <f t="shared" ref="F10:H15" si="0">C10/C$15*100</f>
        <v>66.810637211220893</v>
      </c>
      <c r="G10" s="24">
        <f t="shared" si="0"/>
        <v>51.80757089987268</v>
      </c>
      <c r="H10" s="24">
        <f t="shared" si="0"/>
        <v>58.838755611169127</v>
      </c>
    </row>
    <row r="11" spans="2:15" x14ac:dyDescent="0.3">
      <c r="B11" s="40" t="s">
        <v>60</v>
      </c>
      <c r="C11" s="23">
        <v>674208.9</v>
      </c>
      <c r="D11" s="23">
        <v>1032911.9</v>
      </c>
      <c r="E11" s="23">
        <v>1707120.8</v>
      </c>
      <c r="F11" s="24">
        <f t="shared" si="0"/>
        <v>19.618057010450098</v>
      </c>
      <c r="G11" s="24">
        <f t="shared" si="0"/>
        <v>26.50893624963005</v>
      </c>
      <c r="H11" s="24">
        <f t="shared" si="0"/>
        <v>23.279527384032654</v>
      </c>
      <c r="L11" s="26"/>
      <c r="M11" s="27"/>
    </row>
    <row r="12" spans="2:15" x14ac:dyDescent="0.3">
      <c r="B12" s="40" t="s">
        <v>137</v>
      </c>
      <c r="C12" s="23">
        <v>247373.3</v>
      </c>
      <c r="D12" s="23">
        <v>371556.7</v>
      </c>
      <c r="E12" s="23">
        <v>618930</v>
      </c>
      <c r="F12" s="24">
        <f t="shared" si="0"/>
        <v>7.1980412929333548</v>
      </c>
      <c r="G12" s="24">
        <f t="shared" si="0"/>
        <v>9.5357337575672414</v>
      </c>
      <c r="H12" s="24">
        <f t="shared" si="0"/>
        <v>8.4401747572868491</v>
      </c>
      <c r="L12" s="26"/>
      <c r="M12" s="27"/>
      <c r="N12" s="27"/>
      <c r="O12" s="33"/>
    </row>
    <row r="13" spans="2:15" x14ac:dyDescent="0.3">
      <c r="B13" s="40" t="s">
        <v>138</v>
      </c>
      <c r="C13" s="23">
        <v>216513.1</v>
      </c>
      <c r="D13" s="23">
        <v>444134.6</v>
      </c>
      <c r="E13" s="23">
        <v>660647.69999999995</v>
      </c>
      <c r="F13" s="24">
        <f t="shared" si="0"/>
        <v>6.3000745604356219</v>
      </c>
      <c r="G13" s="24">
        <f t="shared" si="0"/>
        <v>11.398393026215443</v>
      </c>
      <c r="H13" s="24">
        <f t="shared" si="0"/>
        <v>9.0090673274839084</v>
      </c>
      <c r="L13" s="26"/>
      <c r="M13" s="27"/>
      <c r="N13" s="27"/>
      <c r="O13" s="27"/>
    </row>
    <row r="14" spans="2:15" x14ac:dyDescent="0.3">
      <c r="B14" s="40" t="s">
        <v>206</v>
      </c>
      <c r="C14" s="23">
        <v>2515.3090000000002</v>
      </c>
      <c r="D14" s="23">
        <v>29198.75</v>
      </c>
      <c r="E14" s="23">
        <v>31714.06</v>
      </c>
      <c r="F14" s="24">
        <f t="shared" si="0"/>
        <v>7.3190186841049165E-2</v>
      </c>
      <c r="G14" s="24">
        <f t="shared" si="0"/>
        <v>0.74936478350078584</v>
      </c>
      <c r="H14" s="24">
        <f t="shared" si="0"/>
        <v>0.4324757382306248</v>
      </c>
      <c r="L14" s="26"/>
      <c r="M14" s="27"/>
      <c r="N14" s="27"/>
      <c r="O14" s="27"/>
    </row>
    <row r="15" spans="2:15" x14ac:dyDescent="0.3">
      <c r="B15" s="28" t="s">
        <v>7</v>
      </c>
      <c r="C15" s="29">
        <v>3436675.2</v>
      </c>
      <c r="D15" s="29">
        <v>3896466.8</v>
      </c>
      <c r="E15" s="29">
        <v>7333142</v>
      </c>
      <c r="F15" s="30">
        <f t="shared" si="0"/>
        <v>100</v>
      </c>
      <c r="G15" s="30">
        <f t="shared" si="0"/>
        <v>100</v>
      </c>
      <c r="H15" s="30">
        <f t="shared" si="0"/>
        <v>100</v>
      </c>
    </row>
    <row r="16" spans="2:15" s="14" customFormat="1" x14ac:dyDescent="0.3">
      <c r="B16" s="8" t="s">
        <v>199</v>
      </c>
      <c r="E16" s="15"/>
      <c r="F16" s="16"/>
      <c r="G16" s="15"/>
      <c r="K16" s="11"/>
      <c r="L16" s="11"/>
      <c r="M16" s="18"/>
    </row>
    <row r="17" spans="2:16" s="20" customFormat="1" ht="22.5" customHeight="1" x14ac:dyDescent="0.3">
      <c r="B17" s="64" t="s">
        <v>57</v>
      </c>
      <c r="C17" s="64"/>
      <c r="D17" s="64"/>
      <c r="E17" s="64"/>
      <c r="F17" s="64"/>
      <c r="G17" s="64"/>
      <c r="H17" s="64"/>
    </row>
    <row r="18" spans="2:16" x14ac:dyDescent="0.3">
      <c r="B18" s="31"/>
    </row>
    <row r="19" spans="2:16" ht="15.6" x14ac:dyDescent="0.3">
      <c r="B19" s="51" t="s">
        <v>140</v>
      </c>
      <c r="C19" s="58"/>
      <c r="D19" s="58"/>
      <c r="E19" s="58"/>
      <c r="F19" s="58"/>
      <c r="G19" s="58"/>
      <c r="H19" s="58"/>
      <c r="I19" s="58"/>
      <c r="J19" s="58"/>
    </row>
    <row r="20" spans="2:16" ht="30" customHeight="1" x14ac:dyDescent="0.3">
      <c r="B20" s="52" t="s">
        <v>103</v>
      </c>
      <c r="C20" s="59"/>
      <c r="D20" s="59"/>
      <c r="E20" s="59"/>
      <c r="F20" s="59"/>
      <c r="G20" s="59"/>
      <c r="H20" s="59"/>
      <c r="I20" s="59"/>
      <c r="J20" s="59"/>
    </row>
    <row r="21" spans="2:16" x14ac:dyDescent="0.3">
      <c r="B21" s="60" t="s">
        <v>1</v>
      </c>
      <c r="C21" s="62" t="s">
        <v>9</v>
      </c>
      <c r="D21" s="62"/>
      <c r="E21" s="62"/>
      <c r="F21" s="62"/>
      <c r="G21" s="62"/>
      <c r="H21" s="62"/>
      <c r="I21" s="62"/>
      <c r="J21" s="62"/>
    </row>
    <row r="22" spans="2:16" x14ac:dyDescent="0.3">
      <c r="B22" s="60"/>
      <c r="C22" s="63" t="s">
        <v>3</v>
      </c>
      <c r="D22" s="63"/>
      <c r="E22" s="63"/>
      <c r="F22" s="63"/>
      <c r="G22" s="63" t="s">
        <v>4</v>
      </c>
      <c r="H22" s="63"/>
      <c r="I22" s="63"/>
      <c r="J22" s="63"/>
    </row>
    <row r="23" spans="2:16" x14ac:dyDescent="0.3">
      <c r="B23" s="61"/>
      <c r="C23" s="21" t="s">
        <v>10</v>
      </c>
      <c r="D23" s="21" t="s">
        <v>11</v>
      </c>
      <c r="E23" s="21" t="s">
        <v>12</v>
      </c>
      <c r="F23" s="21" t="s">
        <v>7</v>
      </c>
      <c r="G23" s="21" t="s">
        <v>10</v>
      </c>
      <c r="H23" s="21" t="s">
        <v>11</v>
      </c>
      <c r="I23" s="21" t="s">
        <v>12</v>
      </c>
      <c r="J23" s="22" t="s">
        <v>7</v>
      </c>
    </row>
    <row r="24" spans="2:16" x14ac:dyDescent="0.3">
      <c r="B24" s="39">
        <v>0</v>
      </c>
      <c r="C24" s="23">
        <v>1171080.3999999999</v>
      </c>
      <c r="D24" s="23">
        <v>1629013.2</v>
      </c>
      <c r="E24" s="23">
        <v>1514636</v>
      </c>
      <c r="F24" s="23">
        <v>4314729.5</v>
      </c>
      <c r="G24" s="32">
        <f t="shared" ref="G24:J29" si="1">C24/C$29*100</f>
        <v>61.270852306940341</v>
      </c>
      <c r="H24" s="32">
        <f t="shared" si="1"/>
        <v>58.040458824458284</v>
      </c>
      <c r="I24" s="32">
        <f t="shared" si="1"/>
        <v>57.917989907305497</v>
      </c>
      <c r="J24" s="32">
        <f t="shared" si="1"/>
        <v>58.838755611169127</v>
      </c>
      <c r="M24" s="27"/>
      <c r="N24" s="27"/>
      <c r="O24" s="33"/>
    </row>
    <row r="25" spans="2:16" x14ac:dyDescent="0.3">
      <c r="B25" s="40" t="s">
        <v>60</v>
      </c>
      <c r="C25" s="23">
        <v>439452.1</v>
      </c>
      <c r="D25" s="23">
        <v>699627.8</v>
      </c>
      <c r="E25" s="23">
        <v>568040.9</v>
      </c>
      <c r="F25" s="23">
        <v>1707120.8</v>
      </c>
      <c r="G25" s="32">
        <f t="shared" si="1"/>
        <v>22.992106020282449</v>
      </c>
      <c r="H25" s="32">
        <f t="shared" si="1"/>
        <v>24.927188139633451</v>
      </c>
      <c r="I25" s="32">
        <f t="shared" si="1"/>
        <v>21.721249932747362</v>
      </c>
      <c r="J25" s="32">
        <f t="shared" si="1"/>
        <v>23.279527384032654</v>
      </c>
      <c r="M25" s="27"/>
      <c r="N25" s="27"/>
      <c r="O25" s="33"/>
      <c r="P25" s="27"/>
    </row>
    <row r="26" spans="2:16" x14ac:dyDescent="0.3">
      <c r="B26" s="40" t="s">
        <v>137</v>
      </c>
      <c r="C26" s="23">
        <v>153383.6</v>
      </c>
      <c r="D26" s="23">
        <v>245328</v>
      </c>
      <c r="E26" s="23">
        <v>220218.4</v>
      </c>
      <c r="F26" s="23">
        <v>618930</v>
      </c>
      <c r="G26" s="32">
        <f t="shared" si="1"/>
        <v>8.0250202308114922</v>
      </c>
      <c r="H26" s="32">
        <f t="shared" si="1"/>
        <v>8.7408436484656491</v>
      </c>
      <c r="I26" s="32">
        <f t="shared" si="1"/>
        <v>8.4209057942653978</v>
      </c>
      <c r="J26" s="32">
        <f t="shared" si="1"/>
        <v>8.4401747572868491</v>
      </c>
      <c r="M26" s="27"/>
      <c r="N26" s="27"/>
      <c r="O26" s="27"/>
      <c r="P26" s="33"/>
    </row>
    <row r="27" spans="2:16" x14ac:dyDescent="0.3">
      <c r="B27" s="40" t="s">
        <v>138</v>
      </c>
      <c r="C27" s="23">
        <v>147401.26</v>
      </c>
      <c r="D27" s="23">
        <v>221258.6</v>
      </c>
      <c r="E27" s="23">
        <v>291987.8</v>
      </c>
      <c r="F27" s="23">
        <v>660647.69999999995</v>
      </c>
      <c r="G27" s="32">
        <f t="shared" si="1"/>
        <v>7.7120245811619039</v>
      </c>
      <c r="H27" s="32">
        <f t="shared" si="1"/>
        <v>7.8832698610774212</v>
      </c>
      <c r="I27" s="32">
        <f t="shared" si="1"/>
        <v>11.165287536712674</v>
      </c>
      <c r="J27" s="32">
        <f t="shared" si="1"/>
        <v>9.0090673274839084</v>
      </c>
      <c r="M27" s="27"/>
      <c r="N27" s="27"/>
      <c r="O27" s="27"/>
      <c r="P27" s="27"/>
    </row>
    <row r="28" spans="2:16" x14ac:dyDescent="0.3">
      <c r="B28" s="40" t="s">
        <v>206</v>
      </c>
      <c r="C28" s="23">
        <v>0</v>
      </c>
      <c r="D28" s="23">
        <v>11458.043</v>
      </c>
      <c r="E28" s="23">
        <v>20256.016</v>
      </c>
      <c r="F28" s="23">
        <v>31714.06</v>
      </c>
      <c r="G28" s="32">
        <f t="shared" si="1"/>
        <v>0</v>
      </c>
      <c r="H28" s="32">
        <f t="shared" si="1"/>
        <v>0.40824105842136355</v>
      </c>
      <c r="I28" s="32">
        <f t="shared" si="1"/>
        <v>0.77456744079119921</v>
      </c>
      <c r="J28" s="32">
        <f t="shared" si="1"/>
        <v>0.4324757382306248</v>
      </c>
      <c r="N28" s="27"/>
      <c r="O28" s="27"/>
      <c r="P28" s="27"/>
    </row>
    <row r="29" spans="2:16" x14ac:dyDescent="0.3">
      <c r="B29" s="28" t="s">
        <v>7</v>
      </c>
      <c r="C29" s="29">
        <v>1911317.3</v>
      </c>
      <c r="D29" s="29">
        <v>2806685.6</v>
      </c>
      <c r="E29" s="29">
        <v>2615139.1</v>
      </c>
      <c r="F29" s="29">
        <v>7333142</v>
      </c>
      <c r="G29" s="34">
        <f t="shared" si="1"/>
        <v>100</v>
      </c>
      <c r="H29" s="34">
        <f t="shared" si="1"/>
        <v>100</v>
      </c>
      <c r="I29" s="34">
        <f t="shared" si="1"/>
        <v>100</v>
      </c>
      <c r="J29" s="34">
        <f t="shared" si="1"/>
        <v>100</v>
      </c>
      <c r="N29" s="33"/>
    </row>
    <row r="30" spans="2:16" s="14" customFormat="1" x14ac:dyDescent="0.3">
      <c r="B30" s="8" t="s">
        <v>199</v>
      </c>
      <c r="E30" s="15"/>
      <c r="F30" s="16"/>
      <c r="G30" s="15"/>
      <c r="K30" s="11"/>
      <c r="L30" s="11"/>
      <c r="M30" s="18"/>
    </row>
    <row r="31" spans="2:16" s="20" customFormat="1" ht="23.25" customHeight="1" x14ac:dyDescent="0.3">
      <c r="B31" s="64" t="s">
        <v>57</v>
      </c>
      <c r="C31" s="64"/>
      <c r="D31" s="64"/>
      <c r="E31" s="64"/>
      <c r="F31" s="64"/>
      <c r="G31" s="64"/>
      <c r="H31" s="64"/>
      <c r="I31" s="64"/>
      <c r="J31" s="64"/>
    </row>
    <row r="32" spans="2:16" x14ac:dyDescent="0.3">
      <c r="B32" s="31"/>
    </row>
    <row r="33" spans="2:17" ht="15.6" x14ac:dyDescent="0.3">
      <c r="B33" s="51" t="s">
        <v>141</v>
      </c>
      <c r="C33" s="58"/>
      <c r="D33" s="58"/>
      <c r="E33" s="58"/>
      <c r="F33" s="58"/>
      <c r="G33" s="58"/>
      <c r="H33" s="58"/>
      <c r="I33" s="58"/>
      <c r="J33" s="58"/>
    </row>
    <row r="34" spans="2:17" ht="30" customHeight="1" x14ac:dyDescent="0.3">
      <c r="B34" s="52" t="s">
        <v>104</v>
      </c>
      <c r="C34" s="59"/>
      <c r="D34" s="59"/>
      <c r="E34" s="59"/>
      <c r="F34" s="59"/>
      <c r="G34" s="59"/>
      <c r="H34" s="59"/>
      <c r="I34" s="59"/>
      <c r="J34" s="59"/>
      <c r="N34" s="27"/>
      <c r="Q34" s="27"/>
    </row>
    <row r="35" spans="2:17" x14ac:dyDescent="0.3">
      <c r="B35" s="60" t="s">
        <v>1</v>
      </c>
      <c r="C35" s="62" t="s">
        <v>14</v>
      </c>
      <c r="D35" s="62"/>
      <c r="E35" s="62"/>
      <c r="F35" s="62"/>
      <c r="G35" s="62"/>
      <c r="H35" s="62"/>
      <c r="I35" s="62"/>
      <c r="J35" s="62"/>
      <c r="N35" s="27"/>
      <c r="O35" s="27"/>
      <c r="P35" s="27"/>
      <c r="Q35" s="27"/>
    </row>
    <row r="36" spans="2:17" x14ac:dyDescent="0.3">
      <c r="B36" s="60"/>
      <c r="C36" s="63" t="s">
        <v>3</v>
      </c>
      <c r="D36" s="63"/>
      <c r="E36" s="63"/>
      <c r="F36" s="63"/>
      <c r="G36" s="63" t="s">
        <v>4</v>
      </c>
      <c r="H36" s="63"/>
      <c r="I36" s="63"/>
      <c r="J36" s="63"/>
      <c r="N36" s="27"/>
      <c r="Q36" s="27"/>
    </row>
    <row r="37" spans="2:17" x14ac:dyDescent="0.3">
      <c r="B37" s="61"/>
      <c r="C37" s="21" t="s">
        <v>15</v>
      </c>
      <c r="D37" s="21" t="s">
        <v>16</v>
      </c>
      <c r="E37" s="21" t="s">
        <v>17</v>
      </c>
      <c r="F37" s="21" t="s">
        <v>7</v>
      </c>
      <c r="G37" s="21" t="s">
        <v>15</v>
      </c>
      <c r="H37" s="21" t="s">
        <v>16</v>
      </c>
      <c r="I37" s="21" t="s">
        <v>17</v>
      </c>
      <c r="J37" s="21" t="s">
        <v>7</v>
      </c>
      <c r="L37" s="26"/>
      <c r="N37" s="27"/>
      <c r="O37" s="27"/>
      <c r="P37" s="33"/>
    </row>
    <row r="38" spans="2:17" x14ac:dyDescent="0.3">
      <c r="B38" s="39">
        <v>0</v>
      </c>
      <c r="C38" s="23">
        <v>920938</v>
      </c>
      <c r="D38" s="23">
        <v>1503089.3</v>
      </c>
      <c r="E38" s="23">
        <v>1890702.2</v>
      </c>
      <c r="F38" s="23">
        <v>4314729.5</v>
      </c>
      <c r="G38" s="32">
        <f t="shared" ref="G38:J43" si="2">C38/C$43*100</f>
        <v>50.531810407246866</v>
      </c>
      <c r="H38" s="32">
        <f t="shared" si="2"/>
        <v>54.927699452900725</v>
      </c>
      <c r="I38" s="32">
        <f t="shared" si="2"/>
        <v>68.153957039662586</v>
      </c>
      <c r="J38" s="32">
        <f t="shared" si="2"/>
        <v>58.838755611169127</v>
      </c>
      <c r="L38" s="26"/>
      <c r="M38" s="27"/>
      <c r="N38" s="27"/>
      <c r="O38" s="27"/>
      <c r="P38" s="27"/>
      <c r="Q38" s="27"/>
    </row>
    <row r="39" spans="2:17" x14ac:dyDescent="0.3">
      <c r="B39" s="40" t="s">
        <v>60</v>
      </c>
      <c r="C39" s="23">
        <v>432642.8</v>
      </c>
      <c r="D39" s="23">
        <v>734763.6</v>
      </c>
      <c r="E39" s="23">
        <v>539714.4</v>
      </c>
      <c r="F39" s="23">
        <v>1707120.8</v>
      </c>
      <c r="G39" s="32">
        <f t="shared" si="2"/>
        <v>23.739083351605021</v>
      </c>
      <c r="H39" s="32">
        <f t="shared" si="2"/>
        <v>26.850616387017968</v>
      </c>
      <c r="I39" s="32">
        <f t="shared" si="2"/>
        <v>19.455032120493261</v>
      </c>
      <c r="J39" s="32">
        <f t="shared" si="2"/>
        <v>23.279527384032654</v>
      </c>
      <c r="L39" s="26"/>
      <c r="M39" s="27"/>
      <c r="N39" s="27"/>
      <c r="O39" s="27"/>
      <c r="P39" s="27"/>
      <c r="Q39" s="27"/>
    </row>
    <row r="40" spans="2:17" x14ac:dyDescent="0.3">
      <c r="B40" s="40" t="s">
        <v>137</v>
      </c>
      <c r="C40" s="23">
        <v>218446.2</v>
      </c>
      <c r="D40" s="23">
        <v>228392.2</v>
      </c>
      <c r="E40" s="23">
        <v>172091.6</v>
      </c>
      <c r="F40" s="23">
        <v>618930</v>
      </c>
      <c r="G40" s="32">
        <f t="shared" si="2"/>
        <v>11.986129318785338</v>
      </c>
      <c r="H40" s="32">
        <f t="shared" si="2"/>
        <v>8.3461828375644718</v>
      </c>
      <c r="I40" s="32">
        <f t="shared" si="2"/>
        <v>6.203369051607809</v>
      </c>
      <c r="J40" s="32">
        <f t="shared" si="2"/>
        <v>8.4401747572868491</v>
      </c>
      <c r="L40" s="26"/>
      <c r="M40" s="27"/>
      <c r="N40" s="27"/>
      <c r="O40" s="27"/>
      <c r="P40" s="27"/>
      <c r="Q40" s="27"/>
    </row>
    <row r="41" spans="2:17" x14ac:dyDescent="0.3">
      <c r="B41" s="40" t="s">
        <v>138</v>
      </c>
      <c r="C41" s="23">
        <v>237222.2</v>
      </c>
      <c r="D41" s="23">
        <v>261218.3</v>
      </c>
      <c r="E41" s="23">
        <v>162207.20000000001</v>
      </c>
      <c r="F41" s="23">
        <v>660647.69999999995</v>
      </c>
      <c r="G41" s="32">
        <f t="shared" si="2"/>
        <v>13.016367263366263</v>
      </c>
      <c r="H41" s="32">
        <f t="shared" si="2"/>
        <v>9.5457537180243754</v>
      </c>
      <c r="I41" s="32">
        <f t="shared" si="2"/>
        <v>5.8470670528251132</v>
      </c>
      <c r="J41" s="32">
        <f t="shared" si="2"/>
        <v>9.0090673274839084</v>
      </c>
      <c r="L41" s="26"/>
      <c r="M41" s="27"/>
      <c r="N41" s="27"/>
      <c r="O41" s="27"/>
      <c r="P41" s="27"/>
      <c r="Q41" s="27"/>
    </row>
    <row r="42" spans="2:17" x14ac:dyDescent="0.3">
      <c r="B42" s="40" t="s">
        <v>206</v>
      </c>
      <c r="C42" s="23">
        <v>13242.29</v>
      </c>
      <c r="D42" s="23">
        <v>9023.6170000000002</v>
      </c>
      <c r="E42" s="23">
        <v>9448.1489999999994</v>
      </c>
      <c r="F42" s="23">
        <v>31714.06</v>
      </c>
      <c r="G42" s="32">
        <f t="shared" si="2"/>
        <v>0.72660362330339412</v>
      </c>
      <c r="H42" s="32">
        <f t="shared" si="2"/>
        <v>0.32975188004737022</v>
      </c>
      <c r="I42" s="32">
        <f t="shared" si="2"/>
        <v>0.34057650170943421</v>
      </c>
      <c r="J42" s="32">
        <f t="shared" si="2"/>
        <v>0.4324757382306248</v>
      </c>
      <c r="M42" s="27"/>
      <c r="N42" s="27"/>
      <c r="O42" s="27"/>
      <c r="P42" s="27"/>
      <c r="Q42" s="27"/>
    </row>
    <row r="43" spans="2:17" x14ac:dyDescent="0.3">
      <c r="B43" s="28" t="s">
        <v>7</v>
      </c>
      <c r="C43" s="29">
        <v>1822491.6</v>
      </c>
      <c r="D43" s="29">
        <v>2736486.9</v>
      </c>
      <c r="E43" s="29">
        <v>2774163.5</v>
      </c>
      <c r="F43" s="29">
        <v>7333142</v>
      </c>
      <c r="G43" s="34">
        <f t="shared" si="2"/>
        <v>100</v>
      </c>
      <c r="H43" s="34">
        <f t="shared" si="2"/>
        <v>100</v>
      </c>
      <c r="I43" s="34">
        <f t="shared" si="2"/>
        <v>100</v>
      </c>
      <c r="J43" s="34">
        <f t="shared" si="2"/>
        <v>100</v>
      </c>
      <c r="M43" s="27"/>
      <c r="N43" s="27"/>
      <c r="O43" s="27"/>
      <c r="P43" s="27"/>
      <c r="Q43" s="27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7" spans="2:17" x14ac:dyDescent="0.3">
      <c r="M47" s="27"/>
      <c r="P47" s="27"/>
    </row>
    <row r="48" spans="2:17" x14ac:dyDescent="0.3">
      <c r="M48" s="27"/>
    </row>
    <row r="50" spans="13:16" x14ac:dyDescent="0.3">
      <c r="N50" s="27"/>
      <c r="P50" s="27"/>
    </row>
    <row r="54" spans="13:16" x14ac:dyDescent="0.3">
      <c r="M54" s="27"/>
      <c r="N54" s="27"/>
      <c r="O54" s="27"/>
    </row>
    <row r="56" spans="13:16" x14ac:dyDescent="0.3">
      <c r="M56" s="27"/>
      <c r="N56" s="27"/>
      <c r="O56" s="27"/>
      <c r="P56" s="33"/>
    </row>
    <row r="59" spans="13:16" x14ac:dyDescent="0.3">
      <c r="M59" s="27"/>
      <c r="N59" s="27"/>
      <c r="O59" s="27"/>
      <c r="P59" s="27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5" x14ac:dyDescent="0.3">
      <c r="K3" s="57" t="s">
        <v>30</v>
      </c>
      <c r="L3" s="57"/>
    </row>
    <row r="4" spans="2:15" x14ac:dyDescent="0.3">
      <c r="K4" s="57"/>
      <c r="L4" s="57"/>
    </row>
    <row r="5" spans="2:15" ht="15.6" x14ac:dyDescent="0.3">
      <c r="B5" s="51" t="s">
        <v>142</v>
      </c>
      <c r="C5" s="58"/>
      <c r="D5" s="58"/>
      <c r="E5" s="58"/>
      <c r="F5" s="58"/>
      <c r="G5" s="58"/>
      <c r="H5" s="58"/>
    </row>
    <row r="6" spans="2:15" ht="30" customHeight="1" x14ac:dyDescent="0.3">
      <c r="B6" s="52" t="s">
        <v>105</v>
      </c>
      <c r="C6" s="59"/>
      <c r="D6" s="59"/>
      <c r="E6" s="59"/>
      <c r="F6" s="59"/>
      <c r="G6" s="59"/>
      <c r="H6" s="59"/>
    </row>
    <row r="7" spans="2:15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5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5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5" x14ac:dyDescent="0.3">
      <c r="B10" s="39">
        <v>0</v>
      </c>
      <c r="C10" s="23">
        <v>1999392</v>
      </c>
      <c r="D10" s="23">
        <v>1930707</v>
      </c>
      <c r="E10" s="23">
        <v>3930098.9</v>
      </c>
      <c r="F10" s="24">
        <f t="shared" ref="F10:H15" si="0">C10/C$15*100</f>
        <v>58.178090265847636</v>
      </c>
      <c r="G10" s="24">
        <f t="shared" si="0"/>
        <v>49.550197630324995</v>
      </c>
      <c r="H10" s="24">
        <f t="shared" si="0"/>
        <v>53.593656034480176</v>
      </c>
      <c r="M10" s="33"/>
      <c r="N10" s="33"/>
    </row>
    <row r="11" spans="2:15" x14ac:dyDescent="0.3">
      <c r="B11" s="40" t="s">
        <v>60</v>
      </c>
      <c r="C11" s="23">
        <v>691312.2</v>
      </c>
      <c r="D11" s="23">
        <v>886181</v>
      </c>
      <c r="E11" s="23">
        <v>1577493.2</v>
      </c>
      <c r="F11" s="24">
        <f t="shared" si="0"/>
        <v>20.11572696773905</v>
      </c>
      <c r="G11" s="24">
        <f t="shared" si="0"/>
        <v>22.743193910955434</v>
      </c>
      <c r="H11" s="24">
        <f t="shared" si="0"/>
        <v>21.511832172348498</v>
      </c>
      <c r="L11" s="26"/>
      <c r="M11" s="27"/>
      <c r="N11" s="33"/>
    </row>
    <row r="12" spans="2:15" x14ac:dyDescent="0.3">
      <c r="B12" s="40" t="s">
        <v>137</v>
      </c>
      <c r="C12" s="23">
        <v>293124.2</v>
      </c>
      <c r="D12" s="23">
        <v>413130.1</v>
      </c>
      <c r="E12" s="23">
        <v>706254.25</v>
      </c>
      <c r="F12" s="24">
        <f t="shared" si="0"/>
        <v>8.5292959893329456</v>
      </c>
      <c r="G12" s="24">
        <f t="shared" si="0"/>
        <v>10.602684976040345</v>
      </c>
      <c r="H12" s="24">
        <f t="shared" si="0"/>
        <v>9.6309910540393187</v>
      </c>
      <c r="L12" s="25"/>
      <c r="M12" s="27"/>
      <c r="N12" s="27"/>
      <c r="O12" s="27"/>
    </row>
    <row r="13" spans="2:15" x14ac:dyDescent="0.3">
      <c r="B13" s="40" t="s">
        <v>138</v>
      </c>
      <c r="C13" s="23">
        <v>441813.2</v>
      </c>
      <c r="D13" s="23">
        <v>635229.9</v>
      </c>
      <c r="E13" s="23">
        <v>1077043.1000000001</v>
      </c>
      <c r="F13" s="24">
        <f t="shared" si="0"/>
        <v>12.855832288137092</v>
      </c>
      <c r="G13" s="24">
        <f t="shared" si="0"/>
        <v>16.302715578123241</v>
      </c>
      <c r="H13" s="24">
        <f t="shared" si="0"/>
        <v>14.687334569547406</v>
      </c>
      <c r="L13" s="26"/>
      <c r="M13" s="27"/>
      <c r="N13" s="27"/>
    </row>
    <row r="14" spans="2:15" x14ac:dyDescent="0.3">
      <c r="B14" s="40" t="s">
        <v>206</v>
      </c>
      <c r="C14" s="23">
        <v>11033.66</v>
      </c>
      <c r="D14" s="23">
        <v>31218.799999999999</v>
      </c>
      <c r="E14" s="23">
        <v>42252.46</v>
      </c>
      <c r="F14" s="24">
        <f t="shared" si="0"/>
        <v>0.32105623481672052</v>
      </c>
      <c r="G14" s="24">
        <f t="shared" si="0"/>
        <v>0.80120790455599411</v>
      </c>
      <c r="H14" s="24">
        <f t="shared" si="0"/>
        <v>0.57618494227985773</v>
      </c>
      <c r="L14" s="25"/>
      <c r="M14" s="27"/>
      <c r="N14" s="27"/>
      <c r="O14" s="27"/>
    </row>
    <row r="15" spans="2:15" x14ac:dyDescent="0.3">
      <c r="B15" s="28" t="s">
        <v>7</v>
      </c>
      <c r="C15" s="29">
        <v>3436675.2</v>
      </c>
      <c r="D15" s="29">
        <v>3896466.8</v>
      </c>
      <c r="E15" s="29">
        <v>7333142</v>
      </c>
      <c r="F15" s="30">
        <f t="shared" si="0"/>
        <v>100</v>
      </c>
      <c r="G15" s="30">
        <f t="shared" si="0"/>
        <v>100</v>
      </c>
      <c r="H15" s="30">
        <f t="shared" si="0"/>
        <v>100</v>
      </c>
    </row>
    <row r="16" spans="2:15" s="14" customFormat="1" x14ac:dyDescent="0.3">
      <c r="B16" s="8" t="s">
        <v>199</v>
      </c>
      <c r="E16" s="15"/>
      <c r="F16" s="16"/>
      <c r="G16" s="15"/>
      <c r="K16" s="11"/>
      <c r="L16" s="11"/>
      <c r="M16" s="18"/>
    </row>
    <row r="17" spans="2:16" s="20" customFormat="1" ht="22.5" customHeight="1" x14ac:dyDescent="0.3">
      <c r="B17" s="64" t="s">
        <v>57</v>
      </c>
      <c r="C17" s="64"/>
      <c r="D17" s="64"/>
      <c r="E17" s="64"/>
      <c r="F17" s="64"/>
      <c r="G17" s="64"/>
      <c r="H17" s="64"/>
    </row>
    <row r="18" spans="2:16" x14ac:dyDescent="0.3">
      <c r="B18" s="31"/>
    </row>
    <row r="19" spans="2:16" ht="15.6" x14ac:dyDescent="0.3">
      <c r="B19" s="51" t="s">
        <v>143</v>
      </c>
      <c r="C19" s="58"/>
      <c r="D19" s="58"/>
      <c r="E19" s="58"/>
      <c r="F19" s="58"/>
      <c r="G19" s="58"/>
      <c r="H19" s="58"/>
      <c r="I19" s="58"/>
      <c r="J19" s="58"/>
    </row>
    <row r="20" spans="2:16" ht="30" customHeight="1" x14ac:dyDescent="0.3">
      <c r="B20" s="52" t="s">
        <v>106</v>
      </c>
      <c r="C20" s="59"/>
      <c r="D20" s="59"/>
      <c r="E20" s="59"/>
      <c r="F20" s="59"/>
      <c r="G20" s="59"/>
      <c r="H20" s="59"/>
      <c r="I20" s="59"/>
      <c r="J20" s="59"/>
    </row>
    <row r="21" spans="2:16" x14ac:dyDescent="0.3">
      <c r="B21" s="60" t="s">
        <v>1</v>
      </c>
      <c r="C21" s="62" t="s">
        <v>9</v>
      </c>
      <c r="D21" s="62"/>
      <c r="E21" s="62"/>
      <c r="F21" s="62"/>
      <c r="G21" s="62"/>
      <c r="H21" s="62"/>
      <c r="I21" s="62"/>
      <c r="J21" s="62"/>
    </row>
    <row r="22" spans="2:16" x14ac:dyDescent="0.3">
      <c r="B22" s="60"/>
      <c r="C22" s="63" t="s">
        <v>3</v>
      </c>
      <c r="D22" s="63"/>
      <c r="E22" s="63"/>
      <c r="F22" s="63"/>
      <c r="G22" s="63" t="s">
        <v>4</v>
      </c>
      <c r="H22" s="63"/>
      <c r="I22" s="63"/>
      <c r="J22" s="63"/>
    </row>
    <row r="23" spans="2:16" x14ac:dyDescent="0.3">
      <c r="B23" s="61"/>
      <c r="C23" s="21" t="s">
        <v>10</v>
      </c>
      <c r="D23" s="21" t="s">
        <v>11</v>
      </c>
      <c r="E23" s="21" t="s">
        <v>12</v>
      </c>
      <c r="F23" s="21" t="s">
        <v>7</v>
      </c>
      <c r="G23" s="21" t="s">
        <v>10</v>
      </c>
      <c r="H23" s="21" t="s">
        <v>11</v>
      </c>
      <c r="I23" s="21" t="s">
        <v>12</v>
      </c>
      <c r="J23" s="22" t="s">
        <v>7</v>
      </c>
    </row>
    <row r="24" spans="2:16" x14ac:dyDescent="0.3">
      <c r="B24" s="39">
        <v>0</v>
      </c>
      <c r="C24" s="23">
        <v>955749.6</v>
      </c>
      <c r="D24" s="23">
        <v>1573179.9</v>
      </c>
      <c r="E24" s="23">
        <v>1401169.5</v>
      </c>
      <c r="F24" s="23">
        <v>3930098.9</v>
      </c>
      <c r="G24" s="32">
        <f t="shared" ref="G24:J29" si="1">C24/C$29*100</f>
        <v>50.004758498235745</v>
      </c>
      <c r="H24" s="32">
        <f t="shared" si="1"/>
        <v>56.051162267693968</v>
      </c>
      <c r="I24" s="32">
        <f t="shared" si="1"/>
        <v>53.579157605803843</v>
      </c>
      <c r="J24" s="32">
        <f t="shared" si="1"/>
        <v>53.593656034480176</v>
      </c>
      <c r="M24" s="27"/>
      <c r="O24" s="27"/>
    </row>
    <row r="25" spans="2:16" x14ac:dyDescent="0.3">
      <c r="B25" s="40" t="s">
        <v>60</v>
      </c>
      <c r="C25" s="23">
        <v>472440.3</v>
      </c>
      <c r="D25" s="23">
        <v>581544.80000000005</v>
      </c>
      <c r="E25" s="23">
        <v>523508.1</v>
      </c>
      <c r="F25" s="23">
        <v>1577493.2</v>
      </c>
      <c r="G25" s="32">
        <f t="shared" si="1"/>
        <v>24.718046553547126</v>
      </c>
      <c r="H25" s="32">
        <f t="shared" si="1"/>
        <v>20.719983741677371</v>
      </c>
      <c r="I25" s="32">
        <f t="shared" si="1"/>
        <v>20.018365371081025</v>
      </c>
      <c r="J25" s="32">
        <f t="shared" si="1"/>
        <v>21.511832172348498</v>
      </c>
      <c r="M25" s="27"/>
      <c r="N25" s="27"/>
      <c r="O25" s="27"/>
    </row>
    <row r="26" spans="2:16" x14ac:dyDescent="0.3">
      <c r="B26" s="40" t="s">
        <v>137</v>
      </c>
      <c r="C26" s="23">
        <v>199315.77</v>
      </c>
      <c r="D26" s="23">
        <v>272639.2</v>
      </c>
      <c r="E26" s="23">
        <v>234299.3</v>
      </c>
      <c r="F26" s="23">
        <v>706254.25</v>
      </c>
      <c r="G26" s="32">
        <f t="shared" si="1"/>
        <v>10.428188454109634</v>
      </c>
      <c r="H26" s="32">
        <f t="shared" si="1"/>
        <v>9.7139202196355736</v>
      </c>
      <c r="I26" s="32">
        <f t="shared" si="1"/>
        <v>8.9593436922724301</v>
      </c>
      <c r="J26" s="32">
        <f t="shared" si="1"/>
        <v>9.6309910540393187</v>
      </c>
      <c r="M26" s="27"/>
      <c r="N26" s="27"/>
      <c r="O26" s="27"/>
      <c r="P26" s="27"/>
    </row>
    <row r="27" spans="2:16" x14ac:dyDescent="0.3">
      <c r="B27" s="40" t="s">
        <v>138</v>
      </c>
      <c r="C27" s="23">
        <v>280187.2</v>
      </c>
      <c r="D27" s="23">
        <v>362710.8</v>
      </c>
      <c r="E27" s="23">
        <v>434145.2</v>
      </c>
      <c r="F27" s="23">
        <v>1077043.1000000001</v>
      </c>
      <c r="G27" s="32">
        <f t="shared" si="1"/>
        <v>14.659376546217629</v>
      </c>
      <c r="H27" s="32">
        <f t="shared" si="1"/>
        <v>12.923100471246226</v>
      </c>
      <c r="I27" s="32">
        <f t="shared" si="1"/>
        <v>16.601227827613453</v>
      </c>
      <c r="J27" s="32">
        <f t="shared" si="1"/>
        <v>14.687334569547406</v>
      </c>
      <c r="M27" s="27"/>
      <c r="N27" s="27"/>
      <c r="O27" s="33"/>
      <c r="P27" s="27"/>
    </row>
    <row r="28" spans="2:16" x14ac:dyDescent="0.3">
      <c r="B28" s="40" t="s">
        <v>206</v>
      </c>
      <c r="C28" s="23">
        <v>3624.5050000000001</v>
      </c>
      <c r="D28" s="23">
        <v>16610.91</v>
      </c>
      <c r="E28" s="23">
        <v>22017.05</v>
      </c>
      <c r="F28" s="23">
        <v>42252.46</v>
      </c>
      <c r="G28" s="32">
        <f t="shared" si="1"/>
        <v>0.18963387188511294</v>
      </c>
      <c r="H28" s="32">
        <f t="shared" si="1"/>
        <v>0.59183365603899485</v>
      </c>
      <c r="I28" s="32">
        <f t="shared" si="1"/>
        <v>0.84190741517344136</v>
      </c>
      <c r="J28" s="32">
        <f t="shared" si="1"/>
        <v>0.57618494227985773</v>
      </c>
      <c r="M28" s="27"/>
      <c r="N28" s="27"/>
      <c r="O28" s="27"/>
      <c r="P28" s="27"/>
    </row>
    <row r="29" spans="2:16" x14ac:dyDescent="0.3">
      <c r="B29" s="28" t="s">
        <v>7</v>
      </c>
      <c r="C29" s="29">
        <v>1911317.3</v>
      </c>
      <c r="D29" s="29">
        <v>2806685.6</v>
      </c>
      <c r="E29" s="29">
        <v>2615139.1</v>
      </c>
      <c r="F29" s="29">
        <v>7333142</v>
      </c>
      <c r="G29" s="34">
        <f t="shared" si="1"/>
        <v>100</v>
      </c>
      <c r="H29" s="34">
        <f t="shared" si="1"/>
        <v>100</v>
      </c>
      <c r="I29" s="34">
        <f t="shared" si="1"/>
        <v>100</v>
      </c>
      <c r="J29" s="34">
        <f t="shared" si="1"/>
        <v>100</v>
      </c>
    </row>
    <row r="30" spans="2:16" s="14" customFormat="1" x14ac:dyDescent="0.3">
      <c r="B30" s="8" t="s">
        <v>199</v>
      </c>
      <c r="E30" s="15"/>
      <c r="F30" s="16"/>
      <c r="G30" s="15"/>
      <c r="K30" s="11"/>
      <c r="L30" s="11"/>
      <c r="M30" s="18"/>
    </row>
    <row r="31" spans="2:16" s="20" customFormat="1" ht="23.25" customHeight="1" x14ac:dyDescent="0.3">
      <c r="B31" s="64" t="s">
        <v>57</v>
      </c>
      <c r="C31" s="64"/>
      <c r="D31" s="64"/>
      <c r="E31" s="64"/>
      <c r="F31" s="64"/>
      <c r="G31" s="64"/>
      <c r="H31" s="64"/>
      <c r="I31" s="64"/>
      <c r="J31" s="64"/>
    </row>
    <row r="32" spans="2:16" x14ac:dyDescent="0.3">
      <c r="B32" s="31"/>
    </row>
    <row r="33" spans="2:17" ht="15.6" x14ac:dyDescent="0.3">
      <c r="B33" s="51" t="s">
        <v>144</v>
      </c>
      <c r="C33" s="58"/>
      <c r="D33" s="58"/>
      <c r="E33" s="58"/>
      <c r="F33" s="58"/>
      <c r="G33" s="58"/>
      <c r="H33" s="58"/>
      <c r="I33" s="58"/>
      <c r="J33" s="58"/>
    </row>
    <row r="34" spans="2:17" ht="30" customHeight="1" x14ac:dyDescent="0.3">
      <c r="B34" s="52" t="s">
        <v>107</v>
      </c>
      <c r="C34" s="59"/>
      <c r="D34" s="59"/>
      <c r="E34" s="59"/>
      <c r="F34" s="59"/>
      <c r="G34" s="59"/>
      <c r="H34" s="59"/>
      <c r="I34" s="59"/>
      <c r="J34" s="59"/>
      <c r="N34" s="27"/>
      <c r="Q34" s="27"/>
    </row>
    <row r="35" spans="2:17" x14ac:dyDescent="0.3">
      <c r="B35" s="60" t="s">
        <v>1</v>
      </c>
      <c r="C35" s="62" t="s">
        <v>14</v>
      </c>
      <c r="D35" s="62"/>
      <c r="E35" s="62"/>
      <c r="F35" s="62"/>
      <c r="G35" s="62"/>
      <c r="H35" s="62"/>
      <c r="I35" s="62"/>
      <c r="J35" s="62"/>
      <c r="N35" s="27"/>
      <c r="O35" s="27"/>
      <c r="P35" s="27"/>
      <c r="Q35" s="27"/>
    </row>
    <row r="36" spans="2:17" x14ac:dyDescent="0.3">
      <c r="B36" s="60"/>
      <c r="C36" s="63" t="s">
        <v>3</v>
      </c>
      <c r="D36" s="63"/>
      <c r="E36" s="63"/>
      <c r="F36" s="63"/>
      <c r="G36" s="63" t="s">
        <v>4</v>
      </c>
      <c r="H36" s="63"/>
      <c r="I36" s="63"/>
      <c r="J36" s="63"/>
      <c r="N36" s="27"/>
      <c r="Q36" s="27"/>
    </row>
    <row r="37" spans="2:17" x14ac:dyDescent="0.3">
      <c r="B37" s="61"/>
      <c r="C37" s="21" t="s">
        <v>15</v>
      </c>
      <c r="D37" s="21" t="s">
        <v>16</v>
      </c>
      <c r="E37" s="21" t="s">
        <v>17</v>
      </c>
      <c r="F37" s="21" t="s">
        <v>7</v>
      </c>
      <c r="G37" s="21" t="s">
        <v>15</v>
      </c>
      <c r="H37" s="21" t="s">
        <v>16</v>
      </c>
      <c r="I37" s="21" t="s">
        <v>17</v>
      </c>
      <c r="J37" s="21" t="s">
        <v>7</v>
      </c>
      <c r="M37" s="27"/>
      <c r="N37" s="27"/>
      <c r="O37" s="27"/>
      <c r="P37" s="33"/>
    </row>
    <row r="38" spans="2:17" x14ac:dyDescent="0.3">
      <c r="B38" s="39">
        <v>0</v>
      </c>
      <c r="C38" s="23">
        <v>791684.6</v>
      </c>
      <c r="D38" s="23">
        <v>1436297.2</v>
      </c>
      <c r="E38" s="23">
        <v>1702117.1</v>
      </c>
      <c r="F38" s="23">
        <v>3930098.9</v>
      </c>
      <c r="G38" s="32">
        <f t="shared" ref="G38:J43" si="2">C38/C$43*100</f>
        <v>43.439684440795226</v>
      </c>
      <c r="H38" s="32">
        <f t="shared" si="2"/>
        <v>52.486902093337264</v>
      </c>
      <c r="I38" s="32">
        <f t="shared" si="2"/>
        <v>61.356048408826666</v>
      </c>
      <c r="J38" s="32">
        <f t="shared" si="2"/>
        <v>53.593656034480176</v>
      </c>
      <c r="M38" s="27"/>
      <c r="N38" s="27"/>
      <c r="O38" s="27"/>
      <c r="P38" s="27"/>
      <c r="Q38" s="27"/>
    </row>
    <row r="39" spans="2:17" x14ac:dyDescent="0.3">
      <c r="B39" s="40" t="s">
        <v>60</v>
      </c>
      <c r="C39" s="23">
        <v>387870.9</v>
      </c>
      <c r="D39" s="23">
        <v>623257.5</v>
      </c>
      <c r="E39" s="23">
        <v>566364.80000000005</v>
      </c>
      <c r="F39" s="23">
        <v>1577493.2</v>
      </c>
      <c r="G39" s="32">
        <f t="shared" si="2"/>
        <v>21.282452001424861</v>
      </c>
      <c r="H39" s="32">
        <f t="shared" si="2"/>
        <v>22.775826187949228</v>
      </c>
      <c r="I39" s="32">
        <f t="shared" si="2"/>
        <v>20.415696479317099</v>
      </c>
      <c r="J39" s="32">
        <f t="shared" si="2"/>
        <v>21.511832172348498</v>
      </c>
      <c r="M39" s="27"/>
      <c r="N39" s="27"/>
      <c r="O39" s="27"/>
      <c r="P39" s="27"/>
      <c r="Q39" s="27"/>
    </row>
    <row r="40" spans="2:17" x14ac:dyDescent="0.3">
      <c r="B40" s="40" t="s">
        <v>137</v>
      </c>
      <c r="C40" s="23">
        <v>198514.5</v>
      </c>
      <c r="D40" s="23">
        <v>280677.59999999998</v>
      </c>
      <c r="E40" s="23">
        <v>227062.1</v>
      </c>
      <c r="F40" s="23">
        <v>706254.25</v>
      </c>
      <c r="G40" s="32">
        <f t="shared" si="2"/>
        <v>10.892478187553786</v>
      </c>
      <c r="H40" s="32">
        <f t="shared" si="2"/>
        <v>10.2568588945191</v>
      </c>
      <c r="I40" s="32">
        <f t="shared" si="2"/>
        <v>8.1848852816353475</v>
      </c>
      <c r="J40" s="32">
        <f t="shared" si="2"/>
        <v>9.6309910540393187</v>
      </c>
      <c r="M40" s="27"/>
      <c r="N40" s="27"/>
      <c r="O40" s="27"/>
      <c r="P40" s="27"/>
      <c r="Q40" s="27"/>
    </row>
    <row r="41" spans="2:17" x14ac:dyDescent="0.3">
      <c r="B41" s="40" t="s">
        <v>138</v>
      </c>
      <c r="C41" s="23">
        <v>418371.9</v>
      </c>
      <c r="D41" s="23">
        <v>391360.7</v>
      </c>
      <c r="E41" s="23">
        <v>267310.5</v>
      </c>
      <c r="F41" s="23">
        <v>1077043.1000000001</v>
      </c>
      <c r="G41" s="32">
        <f t="shared" si="2"/>
        <v>22.956039961994886</v>
      </c>
      <c r="H41" s="32">
        <f t="shared" si="2"/>
        <v>14.301574036404121</v>
      </c>
      <c r="I41" s="32">
        <f t="shared" si="2"/>
        <v>9.6357154147547543</v>
      </c>
      <c r="J41" s="32">
        <f t="shared" si="2"/>
        <v>14.687334569547406</v>
      </c>
      <c r="M41" s="27"/>
      <c r="N41" s="27"/>
      <c r="O41" s="27"/>
      <c r="P41" s="27"/>
      <c r="Q41" s="27"/>
    </row>
    <row r="42" spans="2:17" x14ac:dyDescent="0.3">
      <c r="B42" s="40" t="s">
        <v>206</v>
      </c>
      <c r="C42" s="23">
        <v>26049.62</v>
      </c>
      <c r="D42" s="23">
        <v>4893.8450000000003</v>
      </c>
      <c r="E42" s="23">
        <v>11308.99</v>
      </c>
      <c r="F42" s="23">
        <v>42252.46</v>
      </c>
      <c r="G42" s="32">
        <f t="shared" si="2"/>
        <v>1.429341018636245</v>
      </c>
      <c r="H42" s="32">
        <f t="shared" si="2"/>
        <v>0.1788367779140474</v>
      </c>
      <c r="I42" s="32">
        <f t="shared" si="2"/>
        <v>0.40765405499711893</v>
      </c>
      <c r="J42" s="32">
        <f t="shared" si="2"/>
        <v>0.57618494227985773</v>
      </c>
      <c r="M42" s="27"/>
      <c r="N42" s="27"/>
      <c r="O42" s="27"/>
      <c r="P42" s="27"/>
      <c r="Q42" s="27"/>
    </row>
    <row r="43" spans="2:17" x14ac:dyDescent="0.3">
      <c r="B43" s="28" t="s">
        <v>7</v>
      </c>
      <c r="C43" s="29">
        <v>1822491.6</v>
      </c>
      <c r="D43" s="29">
        <v>2736486.9</v>
      </c>
      <c r="E43" s="29">
        <v>2774163.5</v>
      </c>
      <c r="F43" s="29">
        <v>7333142</v>
      </c>
      <c r="G43" s="34">
        <f t="shared" si="2"/>
        <v>100</v>
      </c>
      <c r="H43" s="34">
        <f t="shared" si="2"/>
        <v>100</v>
      </c>
      <c r="I43" s="34">
        <f t="shared" si="2"/>
        <v>100</v>
      </c>
      <c r="J43" s="34">
        <f t="shared" si="2"/>
        <v>100</v>
      </c>
      <c r="M43" s="27"/>
      <c r="N43" s="27"/>
      <c r="O43" s="27"/>
      <c r="P43" s="27"/>
      <c r="Q43" s="27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7" spans="2:17" x14ac:dyDescent="0.3">
      <c r="M47" s="27"/>
      <c r="P47" s="27"/>
    </row>
    <row r="48" spans="2:17" x14ac:dyDescent="0.3">
      <c r="M48" s="27"/>
    </row>
    <row r="50" spans="13:16" x14ac:dyDescent="0.3">
      <c r="N50" s="27"/>
      <c r="P50" s="27"/>
    </row>
    <row r="54" spans="13:16" x14ac:dyDescent="0.3">
      <c r="M54" s="27"/>
      <c r="N54" s="27"/>
      <c r="O54" s="27"/>
    </row>
    <row r="56" spans="13:16" x14ac:dyDescent="0.3">
      <c r="M56" s="27"/>
      <c r="N56" s="27"/>
      <c r="O56" s="27"/>
      <c r="P56" s="33"/>
    </row>
    <row r="59" spans="13:16" x14ac:dyDescent="0.3">
      <c r="M59" s="27"/>
      <c r="N59" s="27"/>
      <c r="O59" s="27"/>
      <c r="P59" s="27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5" x14ac:dyDescent="0.3">
      <c r="K3" s="57" t="s">
        <v>30</v>
      </c>
      <c r="L3" s="57"/>
    </row>
    <row r="4" spans="2:15" x14ac:dyDescent="0.3">
      <c r="K4" s="57"/>
      <c r="L4" s="57"/>
    </row>
    <row r="5" spans="2:15" ht="15.6" x14ac:dyDescent="0.3">
      <c r="B5" s="51" t="s">
        <v>145</v>
      </c>
      <c r="C5" s="58"/>
      <c r="D5" s="58"/>
      <c r="E5" s="58"/>
      <c r="F5" s="58"/>
      <c r="G5" s="58"/>
      <c r="H5" s="58"/>
    </row>
    <row r="6" spans="2:15" ht="30" customHeight="1" x14ac:dyDescent="0.3">
      <c r="B6" s="52" t="s">
        <v>108</v>
      </c>
      <c r="C6" s="59"/>
      <c r="D6" s="59"/>
      <c r="E6" s="59"/>
      <c r="F6" s="59"/>
      <c r="G6" s="59"/>
      <c r="H6" s="59"/>
    </row>
    <row r="7" spans="2:15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5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5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  <c r="N9" s="33"/>
    </row>
    <row r="10" spans="2:15" x14ac:dyDescent="0.3">
      <c r="B10" s="39">
        <v>0</v>
      </c>
      <c r="C10" s="23">
        <v>1786336.9</v>
      </c>
      <c r="D10" s="23">
        <v>1667531</v>
      </c>
      <c r="E10" s="23">
        <v>3453867.9</v>
      </c>
      <c r="F10" s="24">
        <f t="shared" ref="F10:H15" si="0">C10/C$15*100</f>
        <v>51.978636212115703</v>
      </c>
      <c r="G10" s="24">
        <f t="shared" si="0"/>
        <v>42.795976087875303</v>
      </c>
      <c r="H10" s="24">
        <f t="shared" si="0"/>
        <v>47.099427503244854</v>
      </c>
      <c r="L10" s="26"/>
      <c r="M10" s="27"/>
      <c r="N10" s="27"/>
      <c r="O10" s="33"/>
    </row>
    <row r="11" spans="2:15" x14ac:dyDescent="0.3">
      <c r="B11" s="40" t="s">
        <v>60</v>
      </c>
      <c r="C11" s="23">
        <v>775857.2</v>
      </c>
      <c r="D11" s="23">
        <v>967780.8</v>
      </c>
      <c r="E11" s="23">
        <v>1743638</v>
      </c>
      <c r="F11" s="24">
        <f t="shared" si="0"/>
        <v>22.575808153182468</v>
      </c>
      <c r="G11" s="24">
        <f t="shared" si="0"/>
        <v>24.837393712683504</v>
      </c>
      <c r="H11" s="24">
        <f t="shared" si="0"/>
        <v>23.777502194829992</v>
      </c>
      <c r="L11" s="26"/>
      <c r="M11" s="27"/>
      <c r="N11" s="27"/>
    </row>
    <row r="12" spans="2:15" x14ac:dyDescent="0.3">
      <c r="B12" s="40" t="s">
        <v>137</v>
      </c>
      <c r="C12" s="23">
        <v>474961.4</v>
      </c>
      <c r="D12" s="23">
        <v>595269.19999999995</v>
      </c>
      <c r="E12" s="23">
        <v>1070230.6000000001</v>
      </c>
      <c r="F12" s="24">
        <f t="shared" si="0"/>
        <v>13.820374994995163</v>
      </c>
      <c r="G12" s="24">
        <f t="shared" si="0"/>
        <v>15.277153137811927</v>
      </c>
      <c r="H12" s="24">
        <f t="shared" si="0"/>
        <v>14.594434418425282</v>
      </c>
      <c r="L12" s="26"/>
      <c r="M12" s="27"/>
      <c r="N12" s="27"/>
    </row>
    <row r="13" spans="2:15" x14ac:dyDescent="0.3">
      <c r="B13" s="40" t="s">
        <v>138</v>
      </c>
      <c r="C13" s="23">
        <v>387535.9</v>
      </c>
      <c r="D13" s="23">
        <v>641935.80000000005</v>
      </c>
      <c r="E13" s="23">
        <v>1029471.7</v>
      </c>
      <c r="F13" s="24">
        <f t="shared" si="0"/>
        <v>11.276477334838043</v>
      </c>
      <c r="G13" s="24">
        <f t="shared" si="0"/>
        <v>16.474817647618607</v>
      </c>
      <c r="H13" s="24">
        <f t="shared" si="0"/>
        <v>14.038616734818444</v>
      </c>
      <c r="M13" s="27"/>
      <c r="N13" s="27"/>
      <c r="O13" s="27"/>
    </row>
    <row r="14" spans="2:15" x14ac:dyDescent="0.3">
      <c r="B14" s="40" t="s">
        <v>206</v>
      </c>
      <c r="C14" s="23">
        <v>11983.83</v>
      </c>
      <c r="D14" s="23">
        <v>23950.1</v>
      </c>
      <c r="E14" s="23">
        <v>35933.919999999998</v>
      </c>
      <c r="F14" s="24">
        <f t="shared" si="0"/>
        <v>0.3487041778053393</v>
      </c>
      <c r="G14" s="24">
        <f t="shared" si="0"/>
        <v>0.61466198043827802</v>
      </c>
      <c r="H14" s="24">
        <f t="shared" si="0"/>
        <v>0.49002078508775637</v>
      </c>
      <c r="L14" s="26"/>
      <c r="M14" s="27"/>
      <c r="N14" s="27"/>
    </row>
    <row r="15" spans="2:15" x14ac:dyDescent="0.3">
      <c r="B15" s="28" t="s">
        <v>7</v>
      </c>
      <c r="C15" s="29">
        <v>3436675.2</v>
      </c>
      <c r="D15" s="29">
        <v>3896466.8</v>
      </c>
      <c r="E15" s="29">
        <v>7333142</v>
      </c>
      <c r="F15" s="30">
        <f t="shared" si="0"/>
        <v>100</v>
      </c>
      <c r="G15" s="30">
        <f t="shared" si="0"/>
        <v>100</v>
      </c>
      <c r="H15" s="30">
        <f t="shared" si="0"/>
        <v>100</v>
      </c>
      <c r="O15" s="33"/>
    </row>
    <row r="16" spans="2:15" s="14" customFormat="1" x14ac:dyDescent="0.3">
      <c r="B16" s="8" t="s">
        <v>199</v>
      </c>
      <c r="E16" s="15"/>
      <c r="F16" s="16"/>
      <c r="G16" s="15"/>
      <c r="K16" s="11"/>
      <c r="L16" s="11"/>
      <c r="M16" s="18"/>
    </row>
    <row r="17" spans="2:16" s="20" customFormat="1" ht="22.5" customHeight="1" x14ac:dyDescent="0.3">
      <c r="B17" s="64" t="s">
        <v>57</v>
      </c>
      <c r="C17" s="64"/>
      <c r="D17" s="64"/>
      <c r="E17" s="64"/>
      <c r="F17" s="64"/>
      <c r="G17" s="64"/>
      <c r="H17" s="64"/>
    </row>
    <row r="18" spans="2:16" x14ac:dyDescent="0.3">
      <c r="B18" s="31"/>
    </row>
    <row r="19" spans="2:16" ht="15.6" x14ac:dyDescent="0.3">
      <c r="B19" s="51" t="s">
        <v>146</v>
      </c>
      <c r="C19" s="58"/>
      <c r="D19" s="58"/>
      <c r="E19" s="58"/>
      <c r="F19" s="58"/>
      <c r="G19" s="58"/>
      <c r="H19" s="58"/>
      <c r="I19" s="58"/>
      <c r="J19" s="58"/>
    </row>
    <row r="20" spans="2:16" ht="30" customHeight="1" x14ac:dyDescent="0.3">
      <c r="B20" s="52" t="s">
        <v>109</v>
      </c>
      <c r="C20" s="59"/>
      <c r="D20" s="59"/>
      <c r="E20" s="59"/>
      <c r="F20" s="59"/>
      <c r="G20" s="59"/>
      <c r="H20" s="59"/>
      <c r="I20" s="59"/>
      <c r="J20" s="59"/>
    </row>
    <row r="21" spans="2:16" x14ac:dyDescent="0.3">
      <c r="B21" s="60" t="s">
        <v>1</v>
      </c>
      <c r="C21" s="62" t="s">
        <v>9</v>
      </c>
      <c r="D21" s="62"/>
      <c r="E21" s="62"/>
      <c r="F21" s="62"/>
      <c r="G21" s="62"/>
      <c r="H21" s="62"/>
      <c r="I21" s="62"/>
      <c r="J21" s="62"/>
    </row>
    <row r="22" spans="2:16" x14ac:dyDescent="0.3">
      <c r="B22" s="60"/>
      <c r="C22" s="63" t="s">
        <v>3</v>
      </c>
      <c r="D22" s="63"/>
      <c r="E22" s="63"/>
      <c r="F22" s="63"/>
      <c r="G22" s="63" t="s">
        <v>4</v>
      </c>
      <c r="H22" s="63"/>
      <c r="I22" s="63"/>
      <c r="J22" s="63"/>
    </row>
    <row r="23" spans="2:16" x14ac:dyDescent="0.3">
      <c r="B23" s="61"/>
      <c r="C23" s="21" t="s">
        <v>10</v>
      </c>
      <c r="D23" s="21" t="s">
        <v>11</v>
      </c>
      <c r="E23" s="21" t="s">
        <v>12</v>
      </c>
      <c r="F23" s="21" t="s">
        <v>7</v>
      </c>
      <c r="G23" s="21" t="s">
        <v>10</v>
      </c>
      <c r="H23" s="21" t="s">
        <v>11</v>
      </c>
      <c r="I23" s="21" t="s">
        <v>12</v>
      </c>
      <c r="J23" s="22" t="s">
        <v>7</v>
      </c>
      <c r="M23" s="27"/>
      <c r="N23" s="27"/>
      <c r="O23" s="27"/>
      <c r="P23" s="27"/>
    </row>
    <row r="24" spans="2:16" x14ac:dyDescent="0.3">
      <c r="B24" s="39">
        <v>0</v>
      </c>
      <c r="C24" s="23">
        <v>881272.8</v>
      </c>
      <c r="D24" s="23">
        <v>1296744.2</v>
      </c>
      <c r="E24" s="23">
        <v>1275850.8999999999</v>
      </c>
      <c r="F24" s="23">
        <v>3453867.9</v>
      </c>
      <c r="G24" s="32">
        <f t="shared" ref="G24:J29" si="1">C24/C$29*100</f>
        <v>46.108137042447112</v>
      </c>
      <c r="H24" s="32">
        <f t="shared" si="1"/>
        <v>46.201975739641085</v>
      </c>
      <c r="I24" s="32">
        <f t="shared" si="1"/>
        <v>48.787114230367315</v>
      </c>
      <c r="J24" s="32">
        <f t="shared" si="1"/>
        <v>47.099427503244854</v>
      </c>
      <c r="M24" s="33"/>
      <c r="N24" s="27"/>
      <c r="O24" s="27"/>
      <c r="P24" s="27"/>
    </row>
    <row r="25" spans="2:16" x14ac:dyDescent="0.3">
      <c r="B25" s="40" t="s">
        <v>60</v>
      </c>
      <c r="C25" s="23">
        <v>484245.5</v>
      </c>
      <c r="D25" s="23">
        <v>705150.4</v>
      </c>
      <c r="E25" s="23">
        <v>554242</v>
      </c>
      <c r="F25" s="23">
        <v>1743638</v>
      </c>
      <c r="G25" s="32">
        <f t="shared" si="1"/>
        <v>25.335693869353875</v>
      </c>
      <c r="H25" s="32">
        <f t="shared" si="1"/>
        <v>25.123954033184191</v>
      </c>
      <c r="I25" s="32">
        <f t="shared" si="1"/>
        <v>21.193595399954059</v>
      </c>
      <c r="J25" s="32">
        <f t="shared" si="1"/>
        <v>23.777502194829992</v>
      </c>
      <c r="M25" s="27"/>
      <c r="N25" s="27"/>
      <c r="O25" s="27"/>
      <c r="P25" s="27"/>
    </row>
    <row r="26" spans="2:16" x14ac:dyDescent="0.3">
      <c r="B26" s="40" t="s">
        <v>137</v>
      </c>
      <c r="C26" s="23">
        <v>300600.3</v>
      </c>
      <c r="D26" s="23">
        <v>424522.7</v>
      </c>
      <c r="E26" s="23">
        <v>345107.6</v>
      </c>
      <c r="F26" s="23">
        <v>1070230.6000000001</v>
      </c>
      <c r="G26" s="32">
        <f t="shared" si="1"/>
        <v>15.727388644470491</v>
      </c>
      <c r="H26" s="32">
        <f t="shared" si="1"/>
        <v>15.125409842840964</v>
      </c>
      <c r="I26" s="32">
        <f t="shared" si="1"/>
        <v>13.196529393025402</v>
      </c>
      <c r="J26" s="32">
        <f t="shared" si="1"/>
        <v>14.594434418425282</v>
      </c>
      <c r="M26" s="33"/>
      <c r="N26" s="27"/>
      <c r="O26" s="27"/>
    </row>
    <row r="27" spans="2:16" x14ac:dyDescent="0.3">
      <c r="B27" s="40" t="s">
        <v>138</v>
      </c>
      <c r="C27" s="23">
        <v>245198.6</v>
      </c>
      <c r="D27" s="23">
        <v>368923.5</v>
      </c>
      <c r="E27" s="23">
        <v>415349.5</v>
      </c>
      <c r="F27" s="23">
        <v>1029471.7</v>
      </c>
      <c r="G27" s="32">
        <f t="shared" si="1"/>
        <v>12.828775211734861</v>
      </c>
      <c r="H27" s="32">
        <f t="shared" si="1"/>
        <v>13.144454084917811</v>
      </c>
      <c r="I27" s="32">
        <f t="shared" si="1"/>
        <v>15.882501240564986</v>
      </c>
      <c r="J27" s="32">
        <f t="shared" si="1"/>
        <v>14.038616734818444</v>
      </c>
      <c r="M27" s="27"/>
      <c r="N27" s="27"/>
      <c r="O27" s="27"/>
      <c r="P27" s="27"/>
    </row>
    <row r="28" spans="2:16" x14ac:dyDescent="0.3">
      <c r="B28" s="40" t="s">
        <v>206</v>
      </c>
      <c r="C28" s="23">
        <v>0</v>
      </c>
      <c r="D28" s="23">
        <v>11344.82</v>
      </c>
      <c r="E28" s="23">
        <v>24589.1</v>
      </c>
      <c r="F28" s="23">
        <v>35933.919999999998</v>
      </c>
      <c r="G28" s="32">
        <f t="shared" si="1"/>
        <v>0</v>
      </c>
      <c r="H28" s="32">
        <f t="shared" si="1"/>
        <v>0.40420701200020404</v>
      </c>
      <c r="I28" s="32">
        <f t="shared" si="1"/>
        <v>0.94025973608822555</v>
      </c>
      <c r="J28" s="32">
        <f t="shared" si="1"/>
        <v>0.49002078508775637</v>
      </c>
      <c r="N28" s="27"/>
      <c r="O28" s="27"/>
      <c r="P28" s="27"/>
    </row>
    <row r="29" spans="2:16" x14ac:dyDescent="0.3">
      <c r="B29" s="28" t="s">
        <v>7</v>
      </c>
      <c r="C29" s="29">
        <v>1911317.3</v>
      </c>
      <c r="D29" s="29">
        <v>2806685.6</v>
      </c>
      <c r="E29" s="29">
        <v>2615139.1</v>
      </c>
      <c r="F29" s="29">
        <v>7333142</v>
      </c>
      <c r="G29" s="34">
        <f t="shared" si="1"/>
        <v>100</v>
      </c>
      <c r="H29" s="34">
        <f t="shared" si="1"/>
        <v>100</v>
      </c>
      <c r="I29" s="34">
        <f t="shared" si="1"/>
        <v>100</v>
      </c>
      <c r="J29" s="34">
        <f t="shared" si="1"/>
        <v>100</v>
      </c>
      <c r="N29" s="33"/>
    </row>
    <row r="30" spans="2:16" s="14" customFormat="1" x14ac:dyDescent="0.3">
      <c r="B30" s="8" t="s">
        <v>199</v>
      </c>
      <c r="E30" s="15"/>
      <c r="F30" s="16"/>
      <c r="G30" s="15"/>
      <c r="K30" s="11"/>
      <c r="L30" s="11"/>
      <c r="M30" s="18"/>
    </row>
    <row r="31" spans="2:16" s="20" customFormat="1" ht="23.25" customHeight="1" x14ac:dyDescent="0.3">
      <c r="B31" s="64" t="s">
        <v>57</v>
      </c>
      <c r="C31" s="64"/>
      <c r="D31" s="64"/>
      <c r="E31" s="64"/>
      <c r="F31" s="64"/>
      <c r="G31" s="64"/>
      <c r="H31" s="64"/>
      <c r="I31" s="64"/>
      <c r="J31" s="64"/>
    </row>
    <row r="32" spans="2:16" x14ac:dyDescent="0.3">
      <c r="B32" s="31"/>
    </row>
    <row r="33" spans="2:17" ht="15.6" x14ac:dyDescent="0.3">
      <c r="B33" s="51" t="s">
        <v>147</v>
      </c>
      <c r="C33" s="58"/>
      <c r="D33" s="58"/>
      <c r="E33" s="58"/>
      <c r="F33" s="58"/>
      <c r="G33" s="58"/>
      <c r="H33" s="58"/>
      <c r="I33" s="58"/>
      <c r="J33" s="58"/>
    </row>
    <row r="34" spans="2:17" ht="30" customHeight="1" x14ac:dyDescent="0.3">
      <c r="B34" s="52" t="s">
        <v>110</v>
      </c>
      <c r="C34" s="59"/>
      <c r="D34" s="59"/>
      <c r="E34" s="59"/>
      <c r="F34" s="59"/>
      <c r="G34" s="59"/>
      <c r="H34" s="59"/>
      <c r="I34" s="59"/>
      <c r="J34" s="59"/>
      <c r="N34" s="27"/>
      <c r="Q34" s="27"/>
    </row>
    <row r="35" spans="2:17" x14ac:dyDescent="0.3">
      <c r="B35" s="60" t="s">
        <v>1</v>
      </c>
      <c r="C35" s="62" t="s">
        <v>14</v>
      </c>
      <c r="D35" s="62"/>
      <c r="E35" s="62"/>
      <c r="F35" s="62"/>
      <c r="G35" s="62"/>
      <c r="H35" s="62"/>
      <c r="I35" s="62"/>
      <c r="J35" s="62"/>
      <c r="N35" s="27"/>
      <c r="O35" s="27"/>
      <c r="P35" s="27"/>
      <c r="Q35" s="27"/>
    </row>
    <row r="36" spans="2:17" x14ac:dyDescent="0.3">
      <c r="B36" s="60"/>
      <c r="C36" s="63" t="s">
        <v>3</v>
      </c>
      <c r="D36" s="63"/>
      <c r="E36" s="63"/>
      <c r="F36" s="63"/>
      <c r="G36" s="63" t="s">
        <v>4</v>
      </c>
      <c r="H36" s="63"/>
      <c r="I36" s="63"/>
      <c r="J36" s="63"/>
      <c r="N36" s="27"/>
      <c r="Q36" s="27"/>
    </row>
    <row r="37" spans="2:17" x14ac:dyDescent="0.3">
      <c r="B37" s="61"/>
      <c r="C37" s="21" t="s">
        <v>15</v>
      </c>
      <c r="D37" s="21" t="s">
        <v>16</v>
      </c>
      <c r="E37" s="21" t="s">
        <v>17</v>
      </c>
      <c r="F37" s="21" t="s">
        <v>7</v>
      </c>
      <c r="G37" s="21" t="s">
        <v>15</v>
      </c>
      <c r="H37" s="21" t="s">
        <v>16</v>
      </c>
      <c r="I37" s="21" t="s">
        <v>17</v>
      </c>
      <c r="J37" s="21" t="s">
        <v>7</v>
      </c>
      <c r="M37" s="27"/>
      <c r="N37" s="27"/>
      <c r="O37" s="27"/>
      <c r="P37" s="33"/>
    </row>
    <row r="38" spans="2:17" x14ac:dyDescent="0.3">
      <c r="B38" s="39">
        <v>0</v>
      </c>
      <c r="C38" s="23">
        <v>786494.8</v>
      </c>
      <c r="D38" s="23">
        <v>1196884.8999999999</v>
      </c>
      <c r="E38" s="23">
        <v>1470488.2</v>
      </c>
      <c r="F38" s="23">
        <v>3453867.9</v>
      </c>
      <c r="G38" s="32">
        <f t="shared" ref="G38:J43" si="2">C38/C$43*100</f>
        <v>43.154920439688169</v>
      </c>
      <c r="H38" s="32">
        <f t="shared" si="2"/>
        <v>43.738009489466215</v>
      </c>
      <c r="I38" s="32">
        <f t="shared" si="2"/>
        <v>53.0065441348356</v>
      </c>
      <c r="J38" s="32">
        <f t="shared" si="2"/>
        <v>47.099427503244854</v>
      </c>
      <c r="M38" s="27"/>
      <c r="N38" s="27"/>
      <c r="O38" s="27"/>
      <c r="P38" s="27"/>
      <c r="Q38" s="27"/>
    </row>
    <row r="39" spans="2:17" x14ac:dyDescent="0.3">
      <c r="B39" s="40" t="s">
        <v>60</v>
      </c>
      <c r="C39" s="23">
        <v>425043.4</v>
      </c>
      <c r="D39" s="23">
        <v>695811.6</v>
      </c>
      <c r="E39" s="23">
        <v>622782.9</v>
      </c>
      <c r="F39" s="23">
        <v>1743638</v>
      </c>
      <c r="G39" s="32">
        <f t="shared" si="2"/>
        <v>23.322104749344248</v>
      </c>
      <c r="H39" s="32">
        <f t="shared" si="2"/>
        <v>25.42718549100308</v>
      </c>
      <c r="I39" s="32">
        <f t="shared" si="2"/>
        <v>22.449394204775601</v>
      </c>
      <c r="J39" s="32">
        <f t="shared" si="2"/>
        <v>23.777502194829992</v>
      </c>
      <c r="M39" s="27"/>
      <c r="N39" s="27"/>
      <c r="O39" s="27"/>
      <c r="P39" s="27"/>
      <c r="Q39" s="27"/>
    </row>
    <row r="40" spans="2:17" x14ac:dyDescent="0.3">
      <c r="B40" s="40" t="s">
        <v>137</v>
      </c>
      <c r="C40" s="23">
        <v>280554.90000000002</v>
      </c>
      <c r="D40" s="23">
        <v>422076</v>
      </c>
      <c r="E40" s="23">
        <v>367599.7</v>
      </c>
      <c r="F40" s="23">
        <v>1070230.6000000001</v>
      </c>
      <c r="G40" s="32">
        <f t="shared" si="2"/>
        <v>15.394029799643521</v>
      </c>
      <c r="H40" s="32">
        <f t="shared" si="2"/>
        <v>15.424009521112636</v>
      </c>
      <c r="I40" s="32">
        <f t="shared" si="2"/>
        <v>13.250830385447721</v>
      </c>
      <c r="J40" s="32">
        <f t="shared" si="2"/>
        <v>14.594434418425282</v>
      </c>
      <c r="M40" s="27"/>
      <c r="N40" s="27"/>
      <c r="O40" s="27"/>
      <c r="P40" s="27"/>
      <c r="Q40" s="27"/>
    </row>
    <row r="41" spans="2:17" x14ac:dyDescent="0.3">
      <c r="B41" s="40" t="s">
        <v>138</v>
      </c>
      <c r="C41" s="23">
        <v>309757.5</v>
      </c>
      <c r="D41" s="23">
        <v>418687.8</v>
      </c>
      <c r="E41" s="23">
        <v>301026.40000000002</v>
      </c>
      <c r="F41" s="23">
        <v>1029471.7</v>
      </c>
      <c r="G41" s="32">
        <f t="shared" si="2"/>
        <v>16.996374633496252</v>
      </c>
      <c r="H41" s="32">
        <f t="shared" si="2"/>
        <v>15.300193836118858</v>
      </c>
      <c r="I41" s="32">
        <f t="shared" si="2"/>
        <v>10.851069160127008</v>
      </c>
      <c r="J41" s="32">
        <f t="shared" si="2"/>
        <v>14.038616734818444</v>
      </c>
      <c r="M41" s="27"/>
      <c r="N41" s="27"/>
      <c r="O41" s="27"/>
      <c r="P41" s="27"/>
      <c r="Q41" s="27"/>
    </row>
    <row r="42" spans="2:17" x14ac:dyDescent="0.3">
      <c r="B42" s="40" t="s">
        <v>206</v>
      </c>
      <c r="C42" s="23">
        <v>20640.990000000002</v>
      </c>
      <c r="D42" s="23">
        <v>3026.578</v>
      </c>
      <c r="E42" s="23">
        <v>12266.35</v>
      </c>
      <c r="F42" s="23">
        <v>35933.919999999998</v>
      </c>
      <c r="G42" s="32">
        <f t="shared" si="2"/>
        <v>1.1325698291284305</v>
      </c>
      <c r="H42" s="32">
        <f t="shared" si="2"/>
        <v>0.11060085834870979</v>
      </c>
      <c r="I42" s="32">
        <f t="shared" si="2"/>
        <v>0.44216391715917247</v>
      </c>
      <c r="J42" s="32">
        <f t="shared" si="2"/>
        <v>0.49002078508775637</v>
      </c>
      <c r="M42" s="27"/>
      <c r="N42" s="27"/>
      <c r="O42" s="27"/>
      <c r="P42" s="27"/>
      <c r="Q42" s="27"/>
    </row>
    <row r="43" spans="2:17" x14ac:dyDescent="0.3">
      <c r="B43" s="28" t="s">
        <v>7</v>
      </c>
      <c r="C43" s="29">
        <v>1822491.6</v>
      </c>
      <c r="D43" s="29">
        <v>2736486.9</v>
      </c>
      <c r="E43" s="29">
        <v>2774163.5</v>
      </c>
      <c r="F43" s="29">
        <v>7333142</v>
      </c>
      <c r="G43" s="34">
        <f t="shared" si="2"/>
        <v>100</v>
      </c>
      <c r="H43" s="34">
        <f t="shared" si="2"/>
        <v>100</v>
      </c>
      <c r="I43" s="34">
        <f t="shared" si="2"/>
        <v>100</v>
      </c>
      <c r="J43" s="34">
        <f t="shared" si="2"/>
        <v>100</v>
      </c>
      <c r="M43" s="27"/>
      <c r="N43" s="27"/>
      <c r="O43" s="27"/>
      <c r="P43" s="27"/>
      <c r="Q43" s="27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7" spans="2:17" x14ac:dyDescent="0.3">
      <c r="M47" s="27"/>
      <c r="P47" s="27"/>
    </row>
    <row r="48" spans="2:17" x14ac:dyDescent="0.3">
      <c r="M48" s="27"/>
    </row>
    <row r="50" spans="13:16" x14ac:dyDescent="0.3">
      <c r="N50" s="27"/>
      <c r="P50" s="27"/>
    </row>
    <row r="54" spans="13:16" x14ac:dyDescent="0.3">
      <c r="M54" s="27"/>
      <c r="N54" s="27"/>
      <c r="O54" s="27"/>
    </row>
    <row r="56" spans="13:16" x14ac:dyDescent="0.3">
      <c r="M56" s="27"/>
      <c r="N56" s="27"/>
      <c r="O56" s="27"/>
      <c r="P56" s="33"/>
    </row>
    <row r="59" spans="13:16" x14ac:dyDescent="0.3">
      <c r="M59" s="27"/>
      <c r="N59" s="27"/>
      <c r="O59" s="27"/>
      <c r="P59" s="27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800-000000000000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4" customWidth="1"/>
    <col min="2" max="2" width="30.5546875" style="14" customWidth="1"/>
    <col min="3" max="6" width="11.44140625" style="14"/>
    <col min="7" max="10" width="8.5546875" style="14" customWidth="1"/>
    <col min="11" max="12" width="11.44140625" style="11"/>
    <col min="13" max="16384" width="11.44140625" style="14"/>
  </cols>
  <sheetData>
    <row r="3" spans="2:15" x14ac:dyDescent="0.3">
      <c r="K3" s="66" t="s">
        <v>30</v>
      </c>
      <c r="L3" s="66"/>
    </row>
    <row r="4" spans="2:15" x14ac:dyDescent="0.3">
      <c r="K4" s="66"/>
      <c r="L4" s="66"/>
    </row>
    <row r="5" spans="2:15" ht="15.6" x14ac:dyDescent="0.3">
      <c r="B5" s="51" t="s">
        <v>148</v>
      </c>
      <c r="C5" s="51"/>
      <c r="D5" s="51"/>
      <c r="E5" s="51"/>
      <c r="F5" s="51"/>
      <c r="G5" s="51"/>
      <c r="H5" s="51"/>
    </row>
    <row r="6" spans="2:15" ht="30" customHeight="1" x14ac:dyDescent="0.3">
      <c r="B6" s="52" t="s">
        <v>111</v>
      </c>
      <c r="C6" s="52"/>
      <c r="D6" s="52"/>
      <c r="E6" s="52"/>
      <c r="F6" s="52"/>
      <c r="G6" s="52"/>
      <c r="H6" s="52"/>
    </row>
    <row r="7" spans="2:15" x14ac:dyDescent="0.3">
      <c r="B7" s="53" t="s">
        <v>1</v>
      </c>
      <c r="C7" s="55" t="s">
        <v>2</v>
      </c>
      <c r="D7" s="55"/>
      <c r="E7" s="55"/>
      <c r="F7" s="55"/>
      <c r="G7" s="55"/>
      <c r="H7" s="55"/>
    </row>
    <row r="8" spans="2:15" x14ac:dyDescent="0.3">
      <c r="B8" s="53"/>
      <c r="C8" s="56" t="s">
        <v>3</v>
      </c>
      <c r="D8" s="56"/>
      <c r="E8" s="56"/>
      <c r="F8" s="56" t="s">
        <v>4</v>
      </c>
      <c r="G8" s="56"/>
      <c r="H8" s="56"/>
    </row>
    <row r="9" spans="2:15" x14ac:dyDescent="0.3">
      <c r="B9" s="54"/>
      <c r="C9" s="2" t="s">
        <v>5</v>
      </c>
      <c r="D9" s="2" t="s">
        <v>6</v>
      </c>
      <c r="E9" s="2" t="s">
        <v>7</v>
      </c>
      <c r="F9" s="2" t="s">
        <v>5</v>
      </c>
      <c r="G9" s="2" t="s">
        <v>6</v>
      </c>
      <c r="H9" s="3" t="s">
        <v>7</v>
      </c>
    </row>
    <row r="10" spans="2:15" x14ac:dyDescent="0.3">
      <c r="B10" s="39">
        <v>0</v>
      </c>
      <c r="C10" s="4">
        <v>2130176.2999999998</v>
      </c>
      <c r="D10" s="4">
        <v>2207789</v>
      </c>
      <c r="E10" s="4">
        <v>4337965.3</v>
      </c>
      <c r="F10" s="5">
        <f t="shared" ref="F10:H15" si="0">C10/C$15*100</f>
        <v>61.983637557602179</v>
      </c>
      <c r="G10" s="5">
        <f t="shared" si="0"/>
        <v>56.66130659704325</v>
      </c>
      <c r="H10" s="5">
        <f t="shared" si="0"/>
        <v>59.155615696518623</v>
      </c>
      <c r="M10" s="18"/>
      <c r="N10" s="17"/>
    </row>
    <row r="11" spans="2:15" x14ac:dyDescent="0.3">
      <c r="B11" s="40" t="s">
        <v>60</v>
      </c>
      <c r="C11" s="4">
        <v>488288.3</v>
      </c>
      <c r="D11" s="4">
        <v>640616.4</v>
      </c>
      <c r="E11" s="4">
        <v>1128904.7</v>
      </c>
      <c r="F11" s="5">
        <f t="shared" si="0"/>
        <v>14.208159677120491</v>
      </c>
      <c r="G11" s="5">
        <f t="shared" si="0"/>
        <v>16.440956201654281</v>
      </c>
      <c r="H11" s="5">
        <f t="shared" si="0"/>
        <v>15.394556657978258</v>
      </c>
      <c r="M11" s="17"/>
      <c r="N11" s="17"/>
      <c r="O11" s="17"/>
    </row>
    <row r="12" spans="2:15" x14ac:dyDescent="0.3">
      <c r="B12" s="40" t="s">
        <v>137</v>
      </c>
      <c r="C12" s="4">
        <v>406014.34</v>
      </c>
      <c r="D12" s="4">
        <v>570281.80000000005</v>
      </c>
      <c r="E12" s="4">
        <v>976296.1</v>
      </c>
      <c r="F12" s="5">
        <f t="shared" si="0"/>
        <v>11.814160965807883</v>
      </c>
      <c r="G12" s="5">
        <f t="shared" si="0"/>
        <v>14.635869603713807</v>
      </c>
      <c r="H12" s="5">
        <f t="shared" si="0"/>
        <v>13.31347599705556</v>
      </c>
      <c r="M12" s="17"/>
      <c r="N12" s="17"/>
      <c r="O12" s="17"/>
    </row>
    <row r="13" spans="2:15" x14ac:dyDescent="0.3">
      <c r="B13" s="40" t="s">
        <v>138</v>
      </c>
      <c r="C13" s="4">
        <v>405532.1</v>
      </c>
      <c r="D13" s="4">
        <v>441966</v>
      </c>
      <c r="E13" s="4">
        <v>847498</v>
      </c>
      <c r="F13" s="5">
        <f t="shared" si="0"/>
        <v>11.800128798904241</v>
      </c>
      <c r="G13" s="5">
        <f t="shared" si="0"/>
        <v>11.342737476936799</v>
      </c>
      <c r="H13" s="5">
        <f t="shared" si="0"/>
        <v>11.557092444139224</v>
      </c>
      <c r="M13" s="17"/>
      <c r="N13" s="17"/>
      <c r="O13" s="17"/>
    </row>
    <row r="14" spans="2:15" x14ac:dyDescent="0.3">
      <c r="B14" s="40" t="s">
        <v>206</v>
      </c>
      <c r="C14" s="4">
        <v>6664.2259999999997</v>
      </c>
      <c r="D14" s="4">
        <v>35813.69</v>
      </c>
      <c r="E14" s="4">
        <v>42477.919999999998</v>
      </c>
      <c r="F14" s="5">
        <f t="shared" si="0"/>
        <v>0.19391492102599628</v>
      </c>
      <c r="G14" s="5">
        <f t="shared" si="0"/>
        <v>0.91913243043672299</v>
      </c>
      <c r="H14" s="5">
        <f t="shared" si="0"/>
        <v>0.57925947704271918</v>
      </c>
      <c r="M14" s="17"/>
      <c r="N14" s="17"/>
      <c r="O14" s="17"/>
    </row>
    <row r="15" spans="2:15" x14ac:dyDescent="0.3">
      <c r="B15" s="28" t="s">
        <v>7</v>
      </c>
      <c r="C15" s="6">
        <v>3436675.2</v>
      </c>
      <c r="D15" s="6">
        <v>3896466.8</v>
      </c>
      <c r="E15" s="6">
        <v>7333142</v>
      </c>
      <c r="F15" s="7">
        <f t="shared" si="0"/>
        <v>100</v>
      </c>
      <c r="G15" s="7">
        <f t="shared" si="0"/>
        <v>100</v>
      </c>
      <c r="H15" s="7">
        <f t="shared" si="0"/>
        <v>100</v>
      </c>
    </row>
    <row r="16" spans="2:15" x14ac:dyDescent="0.3">
      <c r="B16" s="8" t="s">
        <v>199</v>
      </c>
      <c r="E16" s="15"/>
      <c r="F16" s="16"/>
      <c r="G16" s="15"/>
      <c r="M16" s="18"/>
    </row>
    <row r="17" spans="2:16" s="20" customFormat="1" ht="22.5" customHeight="1" x14ac:dyDescent="0.3">
      <c r="B17" s="64" t="s">
        <v>57</v>
      </c>
      <c r="C17" s="64"/>
      <c r="D17" s="64"/>
      <c r="E17" s="64"/>
      <c r="F17" s="64"/>
      <c r="G17" s="64"/>
      <c r="H17" s="64"/>
    </row>
    <row r="18" spans="2:16" x14ac:dyDescent="0.3">
      <c r="B18" s="8"/>
    </row>
    <row r="19" spans="2:16" ht="15.6" x14ac:dyDescent="0.3">
      <c r="B19" s="51" t="s">
        <v>149</v>
      </c>
      <c r="C19" s="51"/>
      <c r="D19" s="51"/>
      <c r="E19" s="51"/>
      <c r="F19" s="51"/>
      <c r="G19" s="51"/>
      <c r="H19" s="51"/>
      <c r="I19" s="51"/>
      <c r="J19" s="51"/>
    </row>
    <row r="20" spans="2:16" ht="30" customHeight="1" x14ac:dyDescent="0.3">
      <c r="B20" s="52" t="s">
        <v>112</v>
      </c>
      <c r="C20" s="52"/>
      <c r="D20" s="52"/>
      <c r="E20" s="52"/>
      <c r="F20" s="52"/>
      <c r="G20" s="52"/>
      <c r="H20" s="52"/>
      <c r="I20" s="52"/>
      <c r="J20" s="52"/>
    </row>
    <row r="21" spans="2:16" x14ac:dyDescent="0.3">
      <c r="B21" s="53" t="s">
        <v>1</v>
      </c>
      <c r="C21" s="55" t="s">
        <v>9</v>
      </c>
      <c r="D21" s="55"/>
      <c r="E21" s="55"/>
      <c r="F21" s="55"/>
      <c r="G21" s="55"/>
      <c r="H21" s="55"/>
      <c r="I21" s="55"/>
      <c r="J21" s="55"/>
    </row>
    <row r="22" spans="2:16" x14ac:dyDescent="0.3">
      <c r="B22" s="53"/>
      <c r="C22" s="56" t="s">
        <v>3</v>
      </c>
      <c r="D22" s="56"/>
      <c r="E22" s="56"/>
      <c r="F22" s="56"/>
      <c r="G22" s="56" t="s">
        <v>4</v>
      </c>
      <c r="H22" s="56"/>
      <c r="I22" s="56"/>
      <c r="J22" s="56"/>
    </row>
    <row r="23" spans="2:16" x14ac:dyDescent="0.3">
      <c r="B23" s="54"/>
      <c r="C23" s="2" t="s">
        <v>10</v>
      </c>
      <c r="D23" s="2" t="s">
        <v>11</v>
      </c>
      <c r="E23" s="2" t="s">
        <v>12</v>
      </c>
      <c r="F23" s="2" t="s">
        <v>7</v>
      </c>
      <c r="G23" s="2" t="s">
        <v>10</v>
      </c>
      <c r="H23" s="2" t="s">
        <v>11</v>
      </c>
      <c r="I23" s="2" t="s">
        <v>12</v>
      </c>
      <c r="J23" s="3" t="s">
        <v>7</v>
      </c>
    </row>
    <row r="24" spans="2:16" x14ac:dyDescent="0.3">
      <c r="B24" s="39">
        <v>0</v>
      </c>
      <c r="C24" s="4">
        <v>1152129.5</v>
      </c>
      <c r="D24" s="4">
        <v>1644722.5</v>
      </c>
      <c r="E24" s="4">
        <v>1541113.3</v>
      </c>
      <c r="F24" s="4">
        <v>4337965.3</v>
      </c>
      <c r="G24" s="9">
        <f t="shared" ref="G24:J29" si="1">C24/C$29*100</f>
        <v>60.279342420015766</v>
      </c>
      <c r="H24" s="9">
        <f t="shared" si="1"/>
        <v>58.600168825464451</v>
      </c>
      <c r="I24" s="9">
        <f t="shared" si="1"/>
        <v>58.930452303665227</v>
      </c>
      <c r="J24" s="9">
        <f t="shared" si="1"/>
        <v>59.155615696518623</v>
      </c>
      <c r="M24" s="17"/>
      <c r="N24" s="17"/>
      <c r="O24" s="17"/>
    </row>
    <row r="25" spans="2:16" x14ac:dyDescent="0.3">
      <c r="B25" s="40" t="s">
        <v>60</v>
      </c>
      <c r="C25" s="4">
        <v>305120.40000000002</v>
      </c>
      <c r="D25" s="4">
        <v>465593.8</v>
      </c>
      <c r="E25" s="4">
        <v>358190.5</v>
      </c>
      <c r="F25" s="4">
        <v>1128904.7</v>
      </c>
      <c r="G25" s="9">
        <f t="shared" si="1"/>
        <v>15.963879989994338</v>
      </c>
      <c r="H25" s="9">
        <f t="shared" si="1"/>
        <v>16.588740826546442</v>
      </c>
      <c r="I25" s="9">
        <f t="shared" si="1"/>
        <v>13.696804885063282</v>
      </c>
      <c r="J25" s="9">
        <f t="shared" si="1"/>
        <v>15.394556657978258</v>
      </c>
      <c r="M25" s="17"/>
      <c r="N25" s="17"/>
      <c r="O25" s="17"/>
      <c r="P25" s="17"/>
    </row>
    <row r="26" spans="2:16" x14ac:dyDescent="0.3">
      <c r="B26" s="40" t="s">
        <v>137</v>
      </c>
      <c r="C26" s="4">
        <v>265728.3</v>
      </c>
      <c r="D26" s="4">
        <v>365376.8</v>
      </c>
      <c r="E26" s="4">
        <v>345191</v>
      </c>
      <c r="F26" s="4">
        <v>976296.1</v>
      </c>
      <c r="G26" s="9">
        <f t="shared" si="1"/>
        <v>13.902887814597817</v>
      </c>
      <c r="H26" s="9">
        <f t="shared" si="1"/>
        <v>13.018087953990998</v>
      </c>
      <c r="I26" s="9">
        <f t="shared" si="1"/>
        <v>13.199718515929037</v>
      </c>
      <c r="J26" s="9">
        <f t="shared" si="1"/>
        <v>13.31347599705556</v>
      </c>
      <c r="M26" s="17"/>
      <c r="N26" s="17"/>
      <c r="O26" s="17"/>
      <c r="P26" s="17"/>
    </row>
    <row r="27" spans="2:16" x14ac:dyDescent="0.3">
      <c r="B27" s="40" t="s">
        <v>138</v>
      </c>
      <c r="C27" s="4">
        <v>184714.6</v>
      </c>
      <c r="D27" s="4">
        <v>324541</v>
      </c>
      <c r="E27" s="4">
        <v>338242.4</v>
      </c>
      <c r="F27" s="4">
        <v>847498</v>
      </c>
      <c r="G27" s="9">
        <f t="shared" si="1"/>
        <v>9.6642561651066519</v>
      </c>
      <c r="H27" s="9">
        <f t="shared" si="1"/>
        <v>11.563140524182687</v>
      </c>
      <c r="I27" s="9">
        <f t="shared" si="1"/>
        <v>12.934011808396731</v>
      </c>
      <c r="J27" s="9">
        <f t="shared" si="1"/>
        <v>11.557092444139224</v>
      </c>
      <c r="M27" s="17"/>
      <c r="N27" s="17"/>
      <c r="O27" s="17"/>
      <c r="P27" s="17"/>
    </row>
    <row r="28" spans="2:16" x14ac:dyDescent="0.3">
      <c r="B28" s="40" t="s">
        <v>206</v>
      </c>
      <c r="C28" s="4">
        <v>3624.5050000000001</v>
      </c>
      <c r="D28" s="4">
        <v>6451.4380000000001</v>
      </c>
      <c r="E28" s="4">
        <v>32401.97</v>
      </c>
      <c r="F28" s="4">
        <v>42477.919999999998</v>
      </c>
      <c r="G28" s="9">
        <f t="shared" si="1"/>
        <v>0.18963387188511294</v>
      </c>
      <c r="H28" s="9">
        <f t="shared" si="1"/>
        <v>0.22985966080418838</v>
      </c>
      <c r="I28" s="9">
        <f t="shared" si="1"/>
        <v>1.2390151636675846</v>
      </c>
      <c r="J28" s="9">
        <f t="shared" si="1"/>
        <v>0.57925947704271918</v>
      </c>
      <c r="M28" s="17"/>
      <c r="N28" s="17"/>
      <c r="O28" s="17"/>
      <c r="P28" s="17"/>
    </row>
    <row r="29" spans="2:16" x14ac:dyDescent="0.3">
      <c r="B29" s="28" t="s">
        <v>7</v>
      </c>
      <c r="C29" s="6">
        <v>1911317.3</v>
      </c>
      <c r="D29" s="6">
        <v>2806685.6</v>
      </c>
      <c r="E29" s="6">
        <v>2615139.1</v>
      </c>
      <c r="F29" s="6">
        <v>7333142</v>
      </c>
      <c r="G29" s="10">
        <f t="shared" si="1"/>
        <v>100</v>
      </c>
      <c r="H29" s="10">
        <f t="shared" si="1"/>
        <v>100</v>
      </c>
      <c r="I29" s="10">
        <f t="shared" si="1"/>
        <v>100</v>
      </c>
      <c r="J29" s="10">
        <f t="shared" si="1"/>
        <v>100</v>
      </c>
      <c r="P29" s="18"/>
    </row>
    <row r="30" spans="2:16" x14ac:dyDescent="0.3">
      <c r="B30" s="8" t="s">
        <v>199</v>
      </c>
      <c r="E30" s="15"/>
      <c r="F30" s="16"/>
      <c r="G30" s="15"/>
      <c r="M30" s="18"/>
    </row>
    <row r="31" spans="2:16" s="20" customFormat="1" ht="23.25" customHeight="1" x14ac:dyDescent="0.3">
      <c r="B31" s="64" t="s">
        <v>57</v>
      </c>
      <c r="C31" s="64"/>
      <c r="D31" s="64"/>
      <c r="E31" s="64"/>
      <c r="F31" s="64"/>
      <c r="G31" s="64"/>
      <c r="H31" s="64"/>
      <c r="I31" s="64"/>
      <c r="J31" s="64"/>
    </row>
    <row r="32" spans="2:16" x14ac:dyDescent="0.3">
      <c r="B32" s="8"/>
    </row>
    <row r="33" spans="2:17" ht="15.6" x14ac:dyDescent="0.3">
      <c r="B33" s="51" t="s">
        <v>150</v>
      </c>
      <c r="C33" s="51"/>
      <c r="D33" s="51"/>
      <c r="E33" s="51"/>
      <c r="F33" s="51"/>
      <c r="G33" s="51"/>
      <c r="H33" s="51"/>
      <c r="I33" s="51"/>
      <c r="J33" s="51"/>
    </row>
    <row r="34" spans="2:17" ht="30" customHeight="1" x14ac:dyDescent="0.3">
      <c r="B34" s="52" t="s">
        <v>113</v>
      </c>
      <c r="C34" s="52"/>
      <c r="D34" s="52"/>
      <c r="E34" s="52"/>
      <c r="F34" s="52"/>
      <c r="G34" s="52"/>
      <c r="H34" s="52"/>
      <c r="I34" s="52"/>
      <c r="J34" s="52"/>
      <c r="N34" s="17"/>
      <c r="Q34" s="17"/>
    </row>
    <row r="35" spans="2:17" x14ac:dyDescent="0.3">
      <c r="B35" s="53" t="s">
        <v>1</v>
      </c>
      <c r="C35" s="55" t="s">
        <v>14</v>
      </c>
      <c r="D35" s="55"/>
      <c r="E35" s="55"/>
      <c r="F35" s="55"/>
      <c r="G35" s="55"/>
      <c r="H35" s="55"/>
      <c r="I35" s="55"/>
      <c r="J35" s="55"/>
      <c r="N35" s="17"/>
      <c r="O35" s="17"/>
      <c r="P35" s="17"/>
      <c r="Q35" s="17"/>
    </row>
    <row r="36" spans="2:17" x14ac:dyDescent="0.3">
      <c r="B36" s="53"/>
      <c r="C36" s="56" t="s">
        <v>3</v>
      </c>
      <c r="D36" s="56"/>
      <c r="E36" s="56"/>
      <c r="F36" s="56"/>
      <c r="G36" s="56" t="s">
        <v>4</v>
      </c>
      <c r="H36" s="56"/>
      <c r="I36" s="56"/>
      <c r="J36" s="56"/>
      <c r="N36" s="17"/>
      <c r="Q36" s="17"/>
    </row>
    <row r="37" spans="2:17" x14ac:dyDescent="0.3">
      <c r="B37" s="54"/>
      <c r="C37" s="2" t="s">
        <v>15</v>
      </c>
      <c r="D37" s="2" t="s">
        <v>16</v>
      </c>
      <c r="E37" s="2" t="s">
        <v>17</v>
      </c>
      <c r="F37" s="2" t="s">
        <v>7</v>
      </c>
      <c r="G37" s="2" t="s">
        <v>15</v>
      </c>
      <c r="H37" s="2" t="s">
        <v>16</v>
      </c>
      <c r="I37" s="2" t="s">
        <v>17</v>
      </c>
      <c r="J37" s="2" t="s">
        <v>7</v>
      </c>
      <c r="N37" s="17"/>
      <c r="O37" s="17"/>
      <c r="P37" s="18"/>
    </row>
    <row r="38" spans="2:17" x14ac:dyDescent="0.3">
      <c r="B38" s="39">
        <v>0</v>
      </c>
      <c r="C38" s="4">
        <v>932774.7</v>
      </c>
      <c r="D38" s="4">
        <v>1567821.7</v>
      </c>
      <c r="E38" s="4">
        <v>1837368.8</v>
      </c>
      <c r="F38" s="4">
        <v>4337965.3</v>
      </c>
      <c r="G38" s="9">
        <f t="shared" ref="G38:J43" si="2">C38/C$43*100</f>
        <v>51.181289395243304</v>
      </c>
      <c r="H38" s="9">
        <f t="shared" si="2"/>
        <v>57.293228774455308</v>
      </c>
      <c r="I38" s="9">
        <f t="shared" si="2"/>
        <v>66.231453193007553</v>
      </c>
      <c r="J38" s="9">
        <f t="shared" si="2"/>
        <v>59.155615696518623</v>
      </c>
      <c r="M38" s="17"/>
      <c r="N38" s="17"/>
      <c r="O38" s="17"/>
      <c r="P38" s="17"/>
      <c r="Q38" s="17"/>
    </row>
    <row r="39" spans="2:17" x14ac:dyDescent="0.3">
      <c r="B39" s="40" t="s">
        <v>60</v>
      </c>
      <c r="C39" s="4">
        <v>268691.09999999998</v>
      </c>
      <c r="D39" s="4">
        <v>405965.7</v>
      </c>
      <c r="E39" s="4">
        <v>454247.8</v>
      </c>
      <c r="F39" s="4">
        <v>1128904.7</v>
      </c>
      <c r="G39" s="9">
        <f t="shared" si="2"/>
        <v>14.743063836343605</v>
      </c>
      <c r="H39" s="9">
        <f t="shared" si="2"/>
        <v>14.835287536000996</v>
      </c>
      <c r="I39" s="9">
        <f t="shared" si="2"/>
        <v>16.374225960366072</v>
      </c>
      <c r="J39" s="9">
        <f t="shared" si="2"/>
        <v>15.394556657978258</v>
      </c>
      <c r="M39" s="17"/>
      <c r="N39" s="17"/>
      <c r="O39" s="17"/>
      <c r="P39" s="17"/>
      <c r="Q39" s="17"/>
    </row>
    <row r="40" spans="2:17" x14ac:dyDescent="0.3">
      <c r="B40" s="40" t="s">
        <v>137</v>
      </c>
      <c r="C40" s="4">
        <v>338826.3</v>
      </c>
      <c r="D40" s="4">
        <v>390654.49</v>
      </c>
      <c r="E40" s="4">
        <v>246815.4</v>
      </c>
      <c r="F40" s="4">
        <v>976296.1</v>
      </c>
      <c r="G40" s="9">
        <f t="shared" si="2"/>
        <v>18.591377869725161</v>
      </c>
      <c r="H40" s="9">
        <f t="shared" si="2"/>
        <v>14.27576686005696</v>
      </c>
      <c r="I40" s="9">
        <f t="shared" si="2"/>
        <v>8.8969305522187145</v>
      </c>
      <c r="J40" s="9">
        <f t="shared" si="2"/>
        <v>13.31347599705556</v>
      </c>
      <c r="M40" s="17"/>
      <c r="N40" s="17"/>
      <c r="O40" s="17"/>
      <c r="P40" s="17"/>
      <c r="Q40" s="17"/>
    </row>
    <row r="41" spans="2:17" x14ac:dyDescent="0.3">
      <c r="B41" s="40" t="s">
        <v>138</v>
      </c>
      <c r="C41" s="4">
        <v>258319.2</v>
      </c>
      <c r="D41" s="4">
        <v>364966</v>
      </c>
      <c r="E41" s="4">
        <v>224212.7</v>
      </c>
      <c r="F41" s="4">
        <v>847498</v>
      </c>
      <c r="G41" s="9">
        <f t="shared" si="2"/>
        <v>14.173958332647461</v>
      </c>
      <c r="H41" s="9">
        <f t="shared" si="2"/>
        <v>13.337027120429482</v>
      </c>
      <c r="I41" s="9">
        <f t="shared" si="2"/>
        <v>8.0821732388880481</v>
      </c>
      <c r="J41" s="9">
        <f t="shared" si="2"/>
        <v>11.557092444139224</v>
      </c>
      <c r="M41" s="17"/>
      <c r="N41" s="17"/>
      <c r="O41" s="17"/>
      <c r="P41" s="17"/>
      <c r="Q41" s="17"/>
    </row>
    <row r="42" spans="2:17" x14ac:dyDescent="0.3">
      <c r="B42" s="40" t="s">
        <v>206</v>
      </c>
      <c r="C42" s="4">
        <v>23880.21</v>
      </c>
      <c r="D42" s="4">
        <v>7078.9409999999998</v>
      </c>
      <c r="E42" s="4">
        <v>11518.77</v>
      </c>
      <c r="F42" s="4">
        <v>42477.919999999998</v>
      </c>
      <c r="G42" s="9">
        <f t="shared" si="2"/>
        <v>1.3103056277461029</v>
      </c>
      <c r="H42" s="9">
        <f t="shared" si="2"/>
        <v>0.25868718757615833</v>
      </c>
      <c r="I42" s="9">
        <f t="shared" si="2"/>
        <v>0.41521597411255678</v>
      </c>
      <c r="J42" s="9">
        <f t="shared" si="2"/>
        <v>0.57925947704271918</v>
      </c>
      <c r="M42" s="17"/>
      <c r="N42" s="17"/>
      <c r="O42" s="17"/>
      <c r="P42" s="17"/>
      <c r="Q42" s="17"/>
    </row>
    <row r="43" spans="2:17" x14ac:dyDescent="0.3">
      <c r="B43" s="28" t="s">
        <v>7</v>
      </c>
      <c r="C43" s="6">
        <v>1822491.6</v>
      </c>
      <c r="D43" s="6">
        <v>2736486.9</v>
      </c>
      <c r="E43" s="6">
        <v>2774163.5</v>
      </c>
      <c r="F43" s="6">
        <v>7333142</v>
      </c>
      <c r="G43" s="10">
        <f t="shared" si="2"/>
        <v>100</v>
      </c>
      <c r="H43" s="10">
        <f t="shared" si="2"/>
        <v>100</v>
      </c>
      <c r="I43" s="10">
        <f t="shared" si="2"/>
        <v>100</v>
      </c>
      <c r="J43" s="10">
        <f t="shared" si="2"/>
        <v>100</v>
      </c>
      <c r="M43" s="17"/>
      <c r="N43" s="17"/>
      <c r="O43" s="17"/>
      <c r="P43" s="17"/>
      <c r="Q43" s="17"/>
    </row>
    <row r="44" spans="2:17" x14ac:dyDescent="0.3">
      <c r="B44" s="8" t="s">
        <v>199</v>
      </c>
      <c r="E44" s="15"/>
      <c r="F44" s="16"/>
      <c r="G44" s="15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7" spans="2:17" x14ac:dyDescent="0.3">
      <c r="M47" s="17"/>
      <c r="P47" s="17"/>
    </row>
    <row r="48" spans="2:17" x14ac:dyDescent="0.3">
      <c r="M48" s="17"/>
    </row>
    <row r="50" spans="13:16" x14ac:dyDescent="0.3">
      <c r="N50" s="17"/>
      <c r="P50" s="17"/>
    </row>
    <row r="54" spans="13:16" x14ac:dyDescent="0.3">
      <c r="M54" s="17"/>
      <c r="N54" s="17"/>
      <c r="O54" s="17"/>
    </row>
    <row r="56" spans="13:16" x14ac:dyDescent="0.3">
      <c r="M56" s="17"/>
      <c r="N56" s="17"/>
      <c r="O56" s="17"/>
      <c r="P56" s="18"/>
    </row>
    <row r="59" spans="13:16" x14ac:dyDescent="0.3">
      <c r="M59" s="17"/>
      <c r="N59" s="17"/>
      <c r="O59" s="17"/>
      <c r="P59" s="17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900-000000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0"/>
  <sheetViews>
    <sheetView zoomScaleNormal="100" workbookViewId="0"/>
  </sheetViews>
  <sheetFormatPr baseColWidth="10" defaultColWidth="11.44140625" defaultRowHeight="14.4" x14ac:dyDescent="0.3"/>
  <cols>
    <col min="1" max="1" width="2.77734375" style="14" customWidth="1"/>
    <col min="2" max="2" width="30.5546875" style="14" customWidth="1"/>
    <col min="3" max="6" width="11.44140625" style="14"/>
    <col min="7" max="10" width="8.5546875" style="14" customWidth="1"/>
    <col min="11" max="12" width="11.44140625" style="11"/>
    <col min="13" max="16384" width="11.44140625" style="14"/>
  </cols>
  <sheetData>
    <row r="3" spans="2:13" x14ac:dyDescent="0.3">
      <c r="K3" s="57" t="s">
        <v>30</v>
      </c>
      <c r="L3" s="57"/>
    </row>
    <row r="4" spans="2:13" x14ac:dyDescent="0.3">
      <c r="K4" s="57"/>
      <c r="L4" s="57"/>
    </row>
    <row r="5" spans="2:13" ht="15.6" x14ac:dyDescent="0.3">
      <c r="B5" s="51" t="s">
        <v>0</v>
      </c>
      <c r="C5" s="51"/>
      <c r="D5" s="51"/>
      <c r="E5" s="51"/>
      <c r="F5" s="51"/>
      <c r="G5" s="51"/>
      <c r="H5" s="51"/>
    </row>
    <row r="6" spans="2:13" ht="30" customHeight="1" x14ac:dyDescent="0.3">
      <c r="B6" s="52" t="s">
        <v>200</v>
      </c>
      <c r="C6" s="52"/>
      <c r="D6" s="52"/>
      <c r="E6" s="52"/>
      <c r="F6" s="52"/>
      <c r="G6" s="52"/>
      <c r="H6" s="52"/>
    </row>
    <row r="7" spans="2:13" x14ac:dyDescent="0.3">
      <c r="B7" s="53" t="s">
        <v>1</v>
      </c>
      <c r="C7" s="55" t="s">
        <v>2</v>
      </c>
      <c r="D7" s="55"/>
      <c r="E7" s="55"/>
      <c r="F7" s="55"/>
      <c r="G7" s="55"/>
      <c r="H7" s="55"/>
    </row>
    <row r="8" spans="2:13" x14ac:dyDescent="0.3">
      <c r="B8" s="53"/>
      <c r="C8" s="56" t="s">
        <v>3</v>
      </c>
      <c r="D8" s="56"/>
      <c r="E8" s="56"/>
      <c r="F8" s="56" t="s">
        <v>4</v>
      </c>
      <c r="G8" s="56"/>
      <c r="H8" s="56"/>
    </row>
    <row r="9" spans="2:13" x14ac:dyDescent="0.3">
      <c r="B9" s="54"/>
      <c r="C9" s="2" t="s">
        <v>5</v>
      </c>
      <c r="D9" s="2" t="s">
        <v>6</v>
      </c>
      <c r="E9" s="2" t="s">
        <v>7</v>
      </c>
      <c r="F9" s="2" t="s">
        <v>5</v>
      </c>
      <c r="G9" s="2" t="s">
        <v>6</v>
      </c>
      <c r="H9" s="3" t="s">
        <v>7</v>
      </c>
    </row>
    <row r="10" spans="2:13" x14ac:dyDescent="0.3">
      <c r="B10" s="38" t="s">
        <v>91</v>
      </c>
      <c r="C10" s="4">
        <v>18705.919999999998</v>
      </c>
      <c r="D10" s="4">
        <v>83949.68</v>
      </c>
      <c r="E10" s="4">
        <v>102655.6</v>
      </c>
      <c r="F10" s="5">
        <f>C10/C$22*100</f>
        <v>0.54430281918989598</v>
      </c>
      <c r="G10" s="5">
        <f t="shared" ref="G10:H21" si="0">D10/D$22*100</f>
        <v>2.1545077709888352</v>
      </c>
      <c r="H10" s="5">
        <f t="shared" si="0"/>
        <v>1.3998856151974148</v>
      </c>
      <c r="K10" s="43"/>
      <c r="L10" s="43"/>
      <c r="M10" s="17"/>
    </row>
    <row r="11" spans="2:13" x14ac:dyDescent="0.3">
      <c r="B11" s="38">
        <v>1</v>
      </c>
      <c r="C11" s="4">
        <v>3423.7570999999998</v>
      </c>
      <c r="D11" s="4">
        <v>8947.7029999999995</v>
      </c>
      <c r="E11" s="4">
        <v>12371.46</v>
      </c>
      <c r="F11" s="5">
        <f t="shared" ref="F11:F21" si="1">C11/C$22*100</f>
        <v>9.9624110535671204E-2</v>
      </c>
      <c r="G11" s="5">
        <f t="shared" si="0"/>
        <v>0.22963632078168869</v>
      </c>
      <c r="H11" s="5">
        <f t="shared" si="0"/>
        <v>0.16870612896900128</v>
      </c>
      <c r="K11" s="43"/>
      <c r="L11" s="43"/>
      <c r="M11" s="17"/>
    </row>
    <row r="12" spans="2:13" x14ac:dyDescent="0.3">
      <c r="B12" s="38">
        <v>2</v>
      </c>
      <c r="C12" s="4">
        <v>23313.94</v>
      </c>
      <c r="D12" s="4">
        <v>30315.73</v>
      </c>
      <c r="E12" s="4">
        <v>53629.66</v>
      </c>
      <c r="F12" s="5">
        <f t="shared" si="1"/>
        <v>0.67838648237692056</v>
      </c>
      <c r="G12" s="5">
        <f t="shared" si="0"/>
        <v>0.77803126668498757</v>
      </c>
      <c r="H12" s="5">
        <f t="shared" si="0"/>
        <v>0.73133262658762099</v>
      </c>
      <c r="K12" s="43"/>
      <c r="L12" s="43"/>
      <c r="M12" s="17"/>
    </row>
    <row r="13" spans="2:13" x14ac:dyDescent="0.3">
      <c r="B13" s="38">
        <v>3</v>
      </c>
      <c r="C13" s="4">
        <v>57269.595000000001</v>
      </c>
      <c r="D13" s="4">
        <v>21493.32</v>
      </c>
      <c r="E13" s="4">
        <v>78762.92</v>
      </c>
      <c r="F13" s="5">
        <f t="shared" si="1"/>
        <v>1.6664244267249928</v>
      </c>
      <c r="G13" s="5">
        <f t="shared" si="0"/>
        <v>0.55161050005610213</v>
      </c>
      <c r="H13" s="5">
        <f t="shared" si="0"/>
        <v>1.0740678415882305</v>
      </c>
      <c r="K13" s="43"/>
      <c r="L13" s="43"/>
      <c r="M13" s="17"/>
    </row>
    <row r="14" spans="2:13" x14ac:dyDescent="0.3">
      <c r="B14" s="38">
        <v>4</v>
      </c>
      <c r="C14" s="4">
        <v>24465.19</v>
      </c>
      <c r="D14" s="4">
        <v>51280.09</v>
      </c>
      <c r="E14" s="4">
        <v>75745.279999999999</v>
      </c>
      <c r="F14" s="5">
        <f t="shared" si="1"/>
        <v>0.71188542926605336</v>
      </c>
      <c r="G14" s="5">
        <f t="shared" si="0"/>
        <v>1.3160663912239672</v>
      </c>
      <c r="H14" s="5">
        <f t="shared" si="0"/>
        <v>1.0329171315651597</v>
      </c>
      <c r="K14" s="43"/>
      <c r="L14" s="43"/>
      <c r="M14" s="17"/>
    </row>
    <row r="15" spans="2:13" x14ac:dyDescent="0.3">
      <c r="B15" s="38">
        <v>5</v>
      </c>
      <c r="C15" s="4">
        <v>199250.8</v>
      </c>
      <c r="D15" s="4">
        <v>304076.09999999998</v>
      </c>
      <c r="E15" s="4">
        <v>503327</v>
      </c>
      <c r="F15" s="5">
        <f t="shared" si="1"/>
        <v>5.7977780384948794</v>
      </c>
      <c r="G15" s="5">
        <f t="shared" si="0"/>
        <v>7.8038930037848644</v>
      </c>
      <c r="H15" s="5">
        <f t="shared" si="0"/>
        <v>6.8637290809314759</v>
      </c>
      <c r="K15" s="43"/>
      <c r="L15" s="44"/>
      <c r="M15" s="18"/>
    </row>
    <row r="16" spans="2:13" x14ac:dyDescent="0.3">
      <c r="B16" s="38">
        <v>6</v>
      </c>
      <c r="C16" s="4">
        <v>162085.20000000001</v>
      </c>
      <c r="D16" s="4">
        <v>198207.7</v>
      </c>
      <c r="E16" s="4">
        <v>360292.81</v>
      </c>
      <c r="F16" s="5">
        <f t="shared" si="1"/>
        <v>4.7163374647682739</v>
      </c>
      <c r="G16" s="5">
        <f t="shared" si="0"/>
        <v>5.0868571496618431</v>
      </c>
      <c r="H16" s="5">
        <f t="shared" si="0"/>
        <v>4.913211962893941</v>
      </c>
      <c r="K16" s="44"/>
      <c r="L16" s="43"/>
      <c r="M16" s="17"/>
    </row>
    <row r="17" spans="2:15" x14ac:dyDescent="0.3">
      <c r="B17" s="38">
        <v>7</v>
      </c>
      <c r="C17" s="4">
        <v>374224.4</v>
      </c>
      <c r="D17" s="4">
        <v>546262.1</v>
      </c>
      <c r="E17" s="4">
        <v>920486.53</v>
      </c>
      <c r="F17" s="5">
        <f t="shared" si="1"/>
        <v>10.889140760232447</v>
      </c>
      <c r="G17" s="5">
        <f t="shared" si="0"/>
        <v>14.019421389654854</v>
      </c>
      <c r="H17" s="5">
        <f t="shared" si="0"/>
        <v>12.552416549413609</v>
      </c>
      <c r="K17" s="44"/>
      <c r="L17" s="43"/>
      <c r="M17" s="17"/>
    </row>
    <row r="18" spans="2:15" x14ac:dyDescent="0.3">
      <c r="B18" s="38">
        <v>8</v>
      </c>
      <c r="C18" s="4">
        <v>1047250.9</v>
      </c>
      <c r="D18" s="4">
        <v>1052615.6000000001</v>
      </c>
      <c r="E18" s="4">
        <v>2099866.5</v>
      </c>
      <c r="F18" s="5">
        <f t="shared" si="1"/>
        <v>30.472792424492134</v>
      </c>
      <c r="G18" s="5">
        <f t="shared" si="0"/>
        <v>27.014617447786289</v>
      </c>
      <c r="H18" s="5">
        <f t="shared" si="0"/>
        <v>28.635290302574255</v>
      </c>
      <c r="K18" s="44"/>
      <c r="L18" s="43"/>
      <c r="M18" s="17"/>
    </row>
    <row r="19" spans="2:15" x14ac:dyDescent="0.3">
      <c r="B19" s="38">
        <v>9</v>
      </c>
      <c r="C19" s="4">
        <v>647774.9</v>
      </c>
      <c r="D19" s="4">
        <v>696680.2</v>
      </c>
      <c r="E19" s="4">
        <v>1344455.1</v>
      </c>
      <c r="F19" s="5">
        <f t="shared" si="1"/>
        <v>18.84888336261745</v>
      </c>
      <c r="G19" s="5">
        <f t="shared" si="0"/>
        <v>17.879793047383334</v>
      </c>
      <c r="H19" s="5">
        <f t="shared" si="0"/>
        <v>18.333956985968637</v>
      </c>
      <c r="K19" s="44"/>
      <c r="L19" s="43"/>
      <c r="M19" s="17"/>
    </row>
    <row r="20" spans="2:15" x14ac:dyDescent="0.3">
      <c r="B20" s="38" t="s">
        <v>58</v>
      </c>
      <c r="C20" s="4">
        <v>868164.4</v>
      </c>
      <c r="D20" s="4">
        <v>869659.9</v>
      </c>
      <c r="E20" s="4">
        <v>1737824.3</v>
      </c>
      <c r="F20" s="5">
        <f t="shared" si="1"/>
        <v>25.261752987305869</v>
      </c>
      <c r="G20" s="5">
        <f t="shared" si="0"/>
        <v>22.319191838103176</v>
      </c>
      <c r="H20" s="5">
        <f t="shared" si="0"/>
        <v>23.698222399075323</v>
      </c>
      <c r="K20" s="43"/>
      <c r="L20" s="43"/>
      <c r="M20" s="17"/>
    </row>
    <row r="21" spans="2:15" x14ac:dyDescent="0.3">
      <c r="B21" s="38" t="s">
        <v>59</v>
      </c>
      <c r="C21" s="37">
        <v>10746.11</v>
      </c>
      <c r="D21" s="37">
        <v>32978.660000000003</v>
      </c>
      <c r="E21" s="37">
        <v>43724.77</v>
      </c>
      <c r="F21" s="5">
        <f t="shared" si="1"/>
        <v>0.31268913629079642</v>
      </c>
      <c r="G21" s="5">
        <f t="shared" si="0"/>
        <v>0.84637343759736394</v>
      </c>
      <c r="H21" s="5">
        <f t="shared" si="0"/>
        <v>0.59626242066497548</v>
      </c>
      <c r="K21" s="43"/>
      <c r="L21" s="43"/>
      <c r="M21" s="17"/>
    </row>
    <row r="22" spans="2:15" x14ac:dyDescent="0.3">
      <c r="B22" s="45" t="s">
        <v>7</v>
      </c>
      <c r="C22" s="6">
        <v>3436675.2</v>
      </c>
      <c r="D22" s="6">
        <v>3896466.8</v>
      </c>
      <c r="E22" s="6">
        <v>7333142</v>
      </c>
      <c r="F22" s="7">
        <f>C22/C$22*100</f>
        <v>100</v>
      </c>
      <c r="G22" s="7">
        <f>D22/D$22*100</f>
        <v>100</v>
      </c>
      <c r="H22" s="7">
        <f>E22/E$22*100</f>
        <v>100</v>
      </c>
      <c r="M22" s="18"/>
    </row>
    <row r="23" spans="2:15" x14ac:dyDescent="0.3">
      <c r="B23" s="8" t="s">
        <v>199</v>
      </c>
      <c r="E23" s="15"/>
      <c r="F23" s="16"/>
      <c r="G23" s="15"/>
      <c r="M23" s="18"/>
    </row>
    <row r="24" spans="2:15" s="11" customFormat="1" ht="22.5" customHeight="1" x14ac:dyDescent="0.3">
      <c r="B24" s="50" t="s">
        <v>57</v>
      </c>
      <c r="C24" s="50"/>
      <c r="D24" s="50"/>
      <c r="E24" s="50"/>
      <c r="F24" s="50"/>
      <c r="G24" s="50"/>
      <c r="H24" s="50"/>
    </row>
    <row r="25" spans="2:15" x14ac:dyDescent="0.3">
      <c r="B25" s="8"/>
    </row>
    <row r="26" spans="2:15" ht="15.6" x14ac:dyDescent="0.3">
      <c r="B26" s="51" t="s">
        <v>8</v>
      </c>
      <c r="C26" s="51"/>
      <c r="D26" s="51"/>
      <c r="E26" s="51"/>
      <c r="F26" s="51"/>
      <c r="G26" s="51"/>
      <c r="H26" s="51"/>
      <c r="I26" s="51"/>
      <c r="J26" s="51"/>
    </row>
    <row r="27" spans="2:15" ht="30" customHeight="1" x14ac:dyDescent="0.3">
      <c r="B27" s="52" t="s">
        <v>201</v>
      </c>
      <c r="C27" s="52"/>
      <c r="D27" s="52"/>
      <c r="E27" s="52"/>
      <c r="F27" s="52"/>
      <c r="G27" s="52"/>
      <c r="H27" s="52"/>
      <c r="I27" s="52"/>
      <c r="J27" s="52"/>
    </row>
    <row r="28" spans="2:15" x14ac:dyDescent="0.3">
      <c r="B28" s="53" t="s">
        <v>1</v>
      </c>
      <c r="C28" s="55" t="s">
        <v>9</v>
      </c>
      <c r="D28" s="55"/>
      <c r="E28" s="55"/>
      <c r="F28" s="55"/>
      <c r="G28" s="55"/>
      <c r="H28" s="55"/>
      <c r="I28" s="55"/>
      <c r="J28" s="55"/>
    </row>
    <row r="29" spans="2:15" x14ac:dyDescent="0.3">
      <c r="B29" s="53"/>
      <c r="C29" s="56" t="s">
        <v>3</v>
      </c>
      <c r="D29" s="56"/>
      <c r="E29" s="56"/>
      <c r="F29" s="56"/>
      <c r="G29" s="56" t="s">
        <v>4</v>
      </c>
      <c r="H29" s="56"/>
      <c r="I29" s="56"/>
      <c r="J29" s="56"/>
    </row>
    <row r="30" spans="2:15" x14ac:dyDescent="0.3">
      <c r="B30" s="54"/>
      <c r="C30" s="2" t="s">
        <v>10</v>
      </c>
      <c r="D30" s="2" t="s">
        <v>11</v>
      </c>
      <c r="E30" s="2" t="s">
        <v>12</v>
      </c>
      <c r="F30" s="2" t="s">
        <v>7</v>
      </c>
      <c r="G30" s="2" t="s">
        <v>10</v>
      </c>
      <c r="H30" s="2" t="s">
        <v>11</v>
      </c>
      <c r="I30" s="2" t="s">
        <v>12</v>
      </c>
      <c r="J30" s="3" t="s">
        <v>7</v>
      </c>
    </row>
    <row r="31" spans="2:15" x14ac:dyDescent="0.3">
      <c r="B31" s="38" t="s">
        <v>91</v>
      </c>
      <c r="C31" s="4">
        <v>10405.030000000001</v>
      </c>
      <c r="D31" s="4">
        <v>36181.81</v>
      </c>
      <c r="E31" s="4">
        <v>56068.75</v>
      </c>
      <c r="F31" s="4">
        <v>102655.6</v>
      </c>
      <c r="G31" s="9">
        <f>C31/C$43*100</f>
        <v>0.54439051014711171</v>
      </c>
      <c r="H31" s="9">
        <f t="shared" ref="H31:J42" si="2">D31/D$43*100</f>
        <v>1.2891294272504195</v>
      </c>
      <c r="I31" s="9">
        <f t="shared" si="2"/>
        <v>2.1440064125078471</v>
      </c>
      <c r="J31" s="9">
        <f t="shared" si="2"/>
        <v>1.3998856151974148</v>
      </c>
      <c r="L31" s="43"/>
      <c r="M31" s="17"/>
      <c r="N31" s="17"/>
      <c r="O31" s="17"/>
    </row>
    <row r="32" spans="2:15" x14ac:dyDescent="0.3">
      <c r="B32" s="38">
        <v>1</v>
      </c>
      <c r="C32" s="4">
        <v>0</v>
      </c>
      <c r="D32" s="4">
        <v>7563.8329999999996</v>
      </c>
      <c r="E32" s="4">
        <v>4807.6270000000004</v>
      </c>
      <c r="F32" s="4">
        <v>12371.46</v>
      </c>
      <c r="G32" s="9">
        <f t="shared" ref="G32:G42" si="3">C32/C$43*100</f>
        <v>0</v>
      </c>
      <c r="H32" s="9">
        <f t="shared" si="2"/>
        <v>0.26949341956933115</v>
      </c>
      <c r="I32" s="9">
        <f t="shared" si="2"/>
        <v>0.18383828990205531</v>
      </c>
      <c r="J32" s="9">
        <f t="shared" si="2"/>
        <v>0.16870612896900128</v>
      </c>
      <c r="L32" s="43"/>
      <c r="M32" s="17"/>
      <c r="N32" s="17"/>
      <c r="O32" s="17"/>
    </row>
    <row r="33" spans="2:17" x14ac:dyDescent="0.3">
      <c r="B33" s="38">
        <v>2</v>
      </c>
      <c r="C33" s="4">
        <v>10687.81</v>
      </c>
      <c r="D33" s="4">
        <v>13545.34</v>
      </c>
      <c r="E33" s="4">
        <v>29396.51</v>
      </c>
      <c r="F33" s="4">
        <v>53629.66</v>
      </c>
      <c r="G33" s="9">
        <f t="shared" si="3"/>
        <v>0.55918554182500202</v>
      </c>
      <c r="H33" s="9">
        <f t="shared" si="2"/>
        <v>0.48260980852290686</v>
      </c>
      <c r="I33" s="9">
        <f t="shared" si="2"/>
        <v>1.12408972815251</v>
      </c>
      <c r="J33" s="9">
        <f t="shared" si="2"/>
        <v>0.73133262658762099</v>
      </c>
      <c r="L33" s="43"/>
      <c r="M33" s="17"/>
      <c r="N33" s="17"/>
      <c r="O33" s="17"/>
    </row>
    <row r="34" spans="2:17" x14ac:dyDescent="0.3">
      <c r="B34" s="38">
        <v>3</v>
      </c>
      <c r="C34" s="4">
        <v>19958.490000000002</v>
      </c>
      <c r="D34" s="4">
        <v>39598.629999999997</v>
      </c>
      <c r="E34" s="4">
        <v>19205.810000000001</v>
      </c>
      <c r="F34" s="4">
        <v>78762.92</v>
      </c>
      <c r="G34" s="9">
        <f t="shared" si="3"/>
        <v>1.0442269318652639</v>
      </c>
      <c r="H34" s="9">
        <f t="shared" si="2"/>
        <v>1.4108680359495911</v>
      </c>
      <c r="I34" s="9">
        <f t="shared" si="2"/>
        <v>0.73440873565769405</v>
      </c>
      <c r="J34" s="9">
        <f t="shared" si="2"/>
        <v>1.0740678415882305</v>
      </c>
      <c r="L34" s="43"/>
      <c r="M34" s="17"/>
      <c r="N34" s="17"/>
      <c r="O34" s="17"/>
    </row>
    <row r="35" spans="2:17" x14ac:dyDescent="0.3">
      <c r="B35" s="38">
        <v>4</v>
      </c>
      <c r="C35" s="4">
        <v>21633.49</v>
      </c>
      <c r="D35" s="4">
        <v>35700.129999999997</v>
      </c>
      <c r="E35" s="4">
        <v>18411.650000000001</v>
      </c>
      <c r="F35" s="4">
        <v>75745.279999999999</v>
      </c>
      <c r="G35" s="9">
        <f t="shared" si="3"/>
        <v>1.1318628257066474</v>
      </c>
      <c r="H35" s="9">
        <f t="shared" si="2"/>
        <v>1.2719675477723618</v>
      </c>
      <c r="I35" s="9">
        <f t="shared" si="2"/>
        <v>0.70404094374941673</v>
      </c>
      <c r="J35" s="9">
        <f t="shared" si="2"/>
        <v>1.0329171315651597</v>
      </c>
      <c r="L35" s="43"/>
      <c r="M35" s="17"/>
      <c r="N35" s="17"/>
      <c r="O35" s="17"/>
    </row>
    <row r="36" spans="2:17" x14ac:dyDescent="0.3">
      <c r="B36" s="38">
        <v>5</v>
      </c>
      <c r="C36" s="4">
        <v>123588.7</v>
      </c>
      <c r="D36" s="4">
        <v>195645.5</v>
      </c>
      <c r="E36" s="4">
        <v>184092.79999999999</v>
      </c>
      <c r="F36" s="4">
        <v>503327</v>
      </c>
      <c r="G36" s="9">
        <f t="shared" si="3"/>
        <v>6.4661529511609608</v>
      </c>
      <c r="H36" s="9">
        <f t="shared" si="2"/>
        <v>6.9706952570676242</v>
      </c>
      <c r="I36" s="9">
        <f t="shared" si="2"/>
        <v>7.0395031759496076</v>
      </c>
      <c r="J36" s="9">
        <f t="shared" si="2"/>
        <v>6.8637290809314759</v>
      </c>
      <c r="L36" s="43"/>
      <c r="M36" s="17"/>
      <c r="N36" s="17"/>
      <c r="O36" s="18"/>
    </row>
    <row r="37" spans="2:17" x14ac:dyDescent="0.3">
      <c r="B37" s="38">
        <v>6</v>
      </c>
      <c r="C37" s="4">
        <v>65436.32</v>
      </c>
      <c r="D37" s="4">
        <v>138162.1</v>
      </c>
      <c r="E37" s="4">
        <v>156694.39999999999</v>
      </c>
      <c r="F37" s="4">
        <v>360292.81</v>
      </c>
      <c r="G37" s="9">
        <f t="shared" si="3"/>
        <v>3.4236241151586917</v>
      </c>
      <c r="H37" s="9">
        <f t="shared" si="2"/>
        <v>4.9226069353831443</v>
      </c>
      <c r="I37" s="9">
        <f t="shared" si="2"/>
        <v>5.9918189437800837</v>
      </c>
      <c r="J37" s="9">
        <f t="shared" si="2"/>
        <v>4.913211962893941</v>
      </c>
      <c r="L37" s="43"/>
      <c r="M37" s="17"/>
      <c r="N37" s="17"/>
      <c r="O37" s="17"/>
    </row>
    <row r="38" spans="2:17" x14ac:dyDescent="0.3">
      <c r="B38" s="38">
        <v>7</v>
      </c>
      <c r="C38" s="4">
        <v>306179.7</v>
      </c>
      <c r="D38" s="4">
        <v>377868.9</v>
      </c>
      <c r="E38" s="4">
        <v>236437.9</v>
      </c>
      <c r="F38" s="4">
        <v>920486.53</v>
      </c>
      <c r="G38" s="9">
        <f t="shared" si="3"/>
        <v>16.019302498857726</v>
      </c>
      <c r="H38" s="9">
        <f t="shared" si="2"/>
        <v>13.463171649863456</v>
      </c>
      <c r="I38" s="9">
        <f t="shared" si="2"/>
        <v>9.0411213690315737</v>
      </c>
      <c r="J38" s="9">
        <f t="shared" si="2"/>
        <v>12.552416549413609</v>
      </c>
      <c r="L38" s="43"/>
      <c r="M38" s="17"/>
      <c r="N38" s="17"/>
      <c r="O38" s="17"/>
    </row>
    <row r="39" spans="2:17" x14ac:dyDescent="0.3">
      <c r="B39" s="38">
        <v>8</v>
      </c>
      <c r="C39" s="4">
        <v>542887.30000000005</v>
      </c>
      <c r="D39" s="4">
        <v>780746.8</v>
      </c>
      <c r="E39" s="4">
        <v>776232.5</v>
      </c>
      <c r="F39" s="4">
        <v>2099866.5</v>
      </c>
      <c r="G39" s="9">
        <f t="shared" si="3"/>
        <v>28.403829128737552</v>
      </c>
      <c r="H39" s="9">
        <f t="shared" si="2"/>
        <v>27.817394295962472</v>
      </c>
      <c r="I39" s="9">
        <f t="shared" si="2"/>
        <v>29.682264320089129</v>
      </c>
      <c r="J39" s="9">
        <f t="shared" si="2"/>
        <v>28.635290302574255</v>
      </c>
      <c r="L39" s="43"/>
      <c r="M39" s="17"/>
      <c r="N39" s="17"/>
    </row>
    <row r="40" spans="2:17" x14ac:dyDescent="0.3">
      <c r="B40" s="38">
        <v>9</v>
      </c>
      <c r="C40" s="4">
        <v>310764.79999999999</v>
      </c>
      <c r="D40" s="4">
        <v>573978.4</v>
      </c>
      <c r="E40" s="4">
        <v>459712</v>
      </c>
      <c r="F40" s="4">
        <v>1344455.1</v>
      </c>
      <c r="G40" s="9">
        <f t="shared" si="3"/>
        <v>16.259194640261978</v>
      </c>
      <c r="H40" s="9">
        <f t="shared" si="2"/>
        <v>20.450398861917414</v>
      </c>
      <c r="I40" s="9">
        <f t="shared" si="2"/>
        <v>17.578873720330975</v>
      </c>
      <c r="J40" s="9">
        <f t="shared" si="2"/>
        <v>18.333956985968637</v>
      </c>
      <c r="L40" s="43"/>
      <c r="M40" s="17"/>
      <c r="N40" s="17"/>
      <c r="O40" s="17"/>
    </row>
    <row r="41" spans="2:17" x14ac:dyDescent="0.3">
      <c r="B41" s="38" t="s">
        <v>58</v>
      </c>
      <c r="C41" s="4">
        <v>493707.6</v>
      </c>
      <c r="D41" s="4">
        <v>596900</v>
      </c>
      <c r="E41" s="4">
        <v>647216.69999999995</v>
      </c>
      <c r="F41" s="4">
        <v>1737824.3</v>
      </c>
      <c r="G41" s="9">
        <f t="shared" si="3"/>
        <v>25.830750341662263</v>
      </c>
      <c r="H41" s="9">
        <f t="shared" si="2"/>
        <v>21.26707743824246</v>
      </c>
      <c r="I41" s="9">
        <f t="shared" si="2"/>
        <v>24.748844143701572</v>
      </c>
      <c r="J41" s="9">
        <f t="shared" si="2"/>
        <v>23.698222399075323</v>
      </c>
      <c r="L41" s="43"/>
      <c r="M41" s="17"/>
      <c r="N41" s="17"/>
      <c r="O41" s="17"/>
    </row>
    <row r="42" spans="2:17" x14ac:dyDescent="0.3">
      <c r="B42" s="38" t="s">
        <v>59</v>
      </c>
      <c r="C42" s="37">
        <v>6068.0320000000002</v>
      </c>
      <c r="D42" s="37">
        <v>10794.2</v>
      </c>
      <c r="E42" s="37">
        <v>26862.54</v>
      </c>
      <c r="F42" s="37">
        <v>43724.77</v>
      </c>
      <c r="G42" s="9">
        <f t="shared" si="3"/>
        <v>0.31747904965857843</v>
      </c>
      <c r="H42" s="9">
        <f t="shared" si="2"/>
        <v>0.38458885455499542</v>
      </c>
      <c r="I42" s="9">
        <f t="shared" si="2"/>
        <v>1.0271935439304165</v>
      </c>
      <c r="J42" s="9">
        <f t="shared" si="2"/>
        <v>0.59626242066497548</v>
      </c>
      <c r="L42" s="43"/>
      <c r="M42" s="17"/>
      <c r="N42" s="17"/>
      <c r="O42" s="17"/>
    </row>
    <row r="43" spans="2:17" x14ac:dyDescent="0.3">
      <c r="B43" s="45" t="s">
        <v>7</v>
      </c>
      <c r="C43" s="6">
        <v>1911317.3</v>
      </c>
      <c r="D43" s="6">
        <v>2806685.6</v>
      </c>
      <c r="E43" s="6">
        <v>2615139.1</v>
      </c>
      <c r="F43" s="6">
        <v>7333142</v>
      </c>
      <c r="G43" s="10">
        <f>C43/C$43*100</f>
        <v>100</v>
      </c>
      <c r="H43" s="10">
        <f>D43/D$43*100</f>
        <v>100</v>
      </c>
      <c r="I43" s="10">
        <f>E43/E$43*100</f>
        <v>100</v>
      </c>
      <c r="J43" s="10">
        <f>F43/F$43*100</f>
        <v>100</v>
      </c>
    </row>
    <row r="44" spans="2:17" x14ac:dyDescent="0.3">
      <c r="B44" s="8" t="s">
        <v>199</v>
      </c>
      <c r="E44" s="15"/>
      <c r="F44" s="16"/>
      <c r="G44" s="15"/>
      <c r="M44" s="18"/>
    </row>
    <row r="45" spans="2:17" s="11" customFormat="1" ht="23.25" customHeight="1" x14ac:dyDescent="0.3">
      <c r="B45" s="50" t="s">
        <v>57</v>
      </c>
      <c r="C45" s="50"/>
      <c r="D45" s="50"/>
      <c r="E45" s="50"/>
      <c r="F45" s="50"/>
      <c r="G45" s="50"/>
      <c r="H45" s="50"/>
      <c r="I45" s="50"/>
      <c r="J45" s="50"/>
    </row>
    <row r="46" spans="2:17" x14ac:dyDescent="0.3">
      <c r="B46" s="8"/>
    </row>
    <row r="47" spans="2:17" ht="15.6" x14ac:dyDescent="0.3">
      <c r="B47" s="51" t="s">
        <v>13</v>
      </c>
      <c r="C47" s="51"/>
      <c r="D47" s="51"/>
      <c r="E47" s="51"/>
      <c r="F47" s="51"/>
      <c r="G47" s="51"/>
      <c r="H47" s="51"/>
      <c r="I47" s="51"/>
      <c r="J47" s="51"/>
    </row>
    <row r="48" spans="2:17" ht="30" customHeight="1" x14ac:dyDescent="0.3">
      <c r="B48" s="52" t="s">
        <v>202</v>
      </c>
      <c r="C48" s="52"/>
      <c r="D48" s="52"/>
      <c r="E48" s="52"/>
      <c r="F48" s="52"/>
      <c r="G48" s="52"/>
      <c r="H48" s="52"/>
      <c r="I48" s="52"/>
      <c r="J48" s="52"/>
      <c r="N48" s="17"/>
      <c r="Q48" s="17"/>
    </row>
    <row r="49" spans="2:17" x14ac:dyDescent="0.3">
      <c r="B49" s="53" t="s">
        <v>1</v>
      </c>
      <c r="C49" s="55" t="s">
        <v>14</v>
      </c>
      <c r="D49" s="55"/>
      <c r="E49" s="55"/>
      <c r="F49" s="55"/>
      <c r="G49" s="55"/>
      <c r="H49" s="55"/>
      <c r="I49" s="55"/>
      <c r="J49" s="55"/>
      <c r="N49" s="17"/>
      <c r="O49" s="17"/>
      <c r="P49" s="17"/>
      <c r="Q49" s="17"/>
    </row>
    <row r="50" spans="2:17" x14ac:dyDescent="0.3">
      <c r="B50" s="53"/>
      <c r="C50" s="56" t="s">
        <v>3</v>
      </c>
      <c r="D50" s="56"/>
      <c r="E50" s="56"/>
      <c r="F50" s="56"/>
      <c r="G50" s="56" t="s">
        <v>4</v>
      </c>
      <c r="H50" s="56"/>
      <c r="I50" s="56"/>
      <c r="J50" s="56"/>
      <c r="N50" s="17"/>
      <c r="Q50" s="17"/>
    </row>
    <row r="51" spans="2:17" x14ac:dyDescent="0.3">
      <c r="B51" s="54"/>
      <c r="C51" s="2" t="s">
        <v>15</v>
      </c>
      <c r="D51" s="2" t="s">
        <v>16</v>
      </c>
      <c r="E51" s="2" t="s">
        <v>17</v>
      </c>
      <c r="F51" s="2" t="s">
        <v>7</v>
      </c>
      <c r="G51" s="2" t="s">
        <v>15</v>
      </c>
      <c r="H51" s="2" t="s">
        <v>16</v>
      </c>
      <c r="I51" s="2" t="s">
        <v>17</v>
      </c>
      <c r="J51" s="2" t="s">
        <v>7</v>
      </c>
      <c r="L51" s="43"/>
      <c r="N51" s="17"/>
      <c r="O51" s="17"/>
      <c r="P51" s="18"/>
    </row>
    <row r="52" spans="2:17" x14ac:dyDescent="0.3">
      <c r="B52" s="38" t="s">
        <v>91</v>
      </c>
      <c r="C52" s="4">
        <v>61284.85</v>
      </c>
      <c r="D52" s="4">
        <v>28351.59</v>
      </c>
      <c r="E52" s="4">
        <v>13019.16</v>
      </c>
      <c r="F52" s="4">
        <v>102655.6</v>
      </c>
      <c r="G52" s="9">
        <f>C52/C$64*100</f>
        <v>3.3626958829330129</v>
      </c>
      <c r="H52" s="9">
        <f t="shared" ref="H52:J63" si="4">D52/D$64*100</f>
        <v>1.0360579471438363</v>
      </c>
      <c r="I52" s="9">
        <f t="shared" si="4"/>
        <v>0.46930038550359415</v>
      </c>
      <c r="J52" s="9">
        <f t="shared" si="4"/>
        <v>1.3998856151974148</v>
      </c>
      <c r="L52" s="43"/>
      <c r="M52" s="17"/>
      <c r="N52" s="17"/>
      <c r="O52" s="17"/>
      <c r="P52" s="17"/>
      <c r="Q52" s="17"/>
    </row>
    <row r="53" spans="2:17" x14ac:dyDescent="0.3">
      <c r="B53" s="38">
        <v>1</v>
      </c>
      <c r="C53" s="4">
        <v>4807.6270000000004</v>
      </c>
      <c r="D53" s="4">
        <v>3423.7570999999998</v>
      </c>
      <c r="E53" s="4">
        <v>4140.076</v>
      </c>
      <c r="F53" s="4">
        <v>12371.46</v>
      </c>
      <c r="G53" s="9">
        <f t="shared" ref="G53:G63" si="5">C53/C$64*100</f>
        <v>0.26379419252192987</v>
      </c>
      <c r="H53" s="9">
        <f t="shared" si="4"/>
        <v>0.12511505536532991</v>
      </c>
      <c r="I53" s="9">
        <f t="shared" si="4"/>
        <v>0.14923691411843606</v>
      </c>
      <c r="J53" s="9">
        <f t="shared" si="4"/>
        <v>0.16870612896900128</v>
      </c>
      <c r="L53" s="43"/>
      <c r="M53" s="17"/>
      <c r="N53" s="17"/>
      <c r="O53" s="17"/>
      <c r="P53" s="17"/>
      <c r="Q53" s="17"/>
    </row>
    <row r="54" spans="2:17" x14ac:dyDescent="0.3">
      <c r="B54" s="38">
        <v>2</v>
      </c>
      <c r="C54" s="4">
        <v>26876.2</v>
      </c>
      <c r="D54" s="4">
        <v>13793.26</v>
      </c>
      <c r="E54" s="4">
        <v>12960.2</v>
      </c>
      <c r="F54" s="4">
        <v>53629.66</v>
      </c>
      <c r="G54" s="9">
        <f t="shared" si="5"/>
        <v>1.4746954114905111</v>
      </c>
      <c r="H54" s="9">
        <f t="shared" si="4"/>
        <v>0.50404991889418516</v>
      </c>
      <c r="I54" s="9">
        <f t="shared" si="4"/>
        <v>0.46717506015777371</v>
      </c>
      <c r="J54" s="9">
        <f t="shared" si="4"/>
        <v>0.73133262658762099</v>
      </c>
      <c r="L54" s="43"/>
      <c r="M54" s="17"/>
      <c r="N54" s="17"/>
      <c r="O54" s="17"/>
      <c r="P54" s="17"/>
      <c r="Q54" s="17"/>
    </row>
    <row r="55" spans="2:17" x14ac:dyDescent="0.3">
      <c r="B55" s="38">
        <v>3</v>
      </c>
      <c r="C55" s="4">
        <v>39385.85</v>
      </c>
      <c r="D55" s="4">
        <v>16656.669999999998</v>
      </c>
      <c r="E55" s="4">
        <v>22720.400000000001</v>
      </c>
      <c r="F55" s="4">
        <v>78762.92</v>
      </c>
      <c r="G55" s="9">
        <f t="shared" si="5"/>
        <v>2.1610991238587873</v>
      </c>
      <c r="H55" s="9">
        <f t="shared" si="4"/>
        <v>0.60868809567478654</v>
      </c>
      <c r="I55" s="9">
        <f t="shared" si="4"/>
        <v>0.81900003370385355</v>
      </c>
      <c r="J55" s="9">
        <f t="shared" si="4"/>
        <v>1.0740678415882305</v>
      </c>
      <c r="L55" s="43"/>
      <c r="M55" s="17"/>
      <c r="N55" s="17"/>
      <c r="O55" s="17"/>
      <c r="P55" s="17"/>
      <c r="Q55" s="17"/>
    </row>
    <row r="56" spans="2:17" x14ac:dyDescent="0.3">
      <c r="B56" s="38">
        <v>4</v>
      </c>
      <c r="C56" s="4">
        <v>35155.17</v>
      </c>
      <c r="D56" s="4">
        <v>15512.66</v>
      </c>
      <c r="E56" s="4">
        <v>25077.45</v>
      </c>
      <c r="F56" s="4">
        <v>75745.279999999999</v>
      </c>
      <c r="G56" s="9">
        <f t="shared" si="5"/>
        <v>1.9289619771087008</v>
      </c>
      <c r="H56" s="9">
        <f t="shared" si="4"/>
        <v>0.56688230446124188</v>
      </c>
      <c r="I56" s="9">
        <f t="shared" si="4"/>
        <v>0.90396438421888259</v>
      </c>
      <c r="J56" s="9">
        <f t="shared" si="4"/>
        <v>1.0329171315651597</v>
      </c>
      <c r="L56" s="43"/>
      <c r="M56" s="17"/>
      <c r="N56" s="17"/>
      <c r="O56" s="17"/>
      <c r="P56" s="17"/>
      <c r="Q56" s="17"/>
    </row>
    <row r="57" spans="2:17" x14ac:dyDescent="0.3">
      <c r="B57" s="38">
        <v>5</v>
      </c>
      <c r="C57" s="4">
        <v>204505.8</v>
      </c>
      <c r="D57" s="4">
        <v>162632.4</v>
      </c>
      <c r="E57" s="4">
        <v>136188.79999999999</v>
      </c>
      <c r="F57" s="4">
        <v>503327</v>
      </c>
      <c r="G57" s="9">
        <f t="shared" si="5"/>
        <v>11.221220443485171</v>
      </c>
      <c r="H57" s="9">
        <f t="shared" si="4"/>
        <v>5.9431090278561172</v>
      </c>
      <c r="I57" s="9">
        <f t="shared" si="4"/>
        <v>4.9091843361070824</v>
      </c>
      <c r="J57" s="9">
        <f t="shared" si="4"/>
        <v>6.8637290809314759</v>
      </c>
      <c r="L57" s="43"/>
      <c r="M57" s="17"/>
      <c r="N57" s="17"/>
      <c r="O57" s="17"/>
      <c r="P57" s="17"/>
      <c r="Q57" s="17"/>
    </row>
    <row r="58" spans="2:17" x14ac:dyDescent="0.3">
      <c r="B58" s="38">
        <v>6</v>
      </c>
      <c r="C58" s="4">
        <v>91951.76</v>
      </c>
      <c r="D58" s="4">
        <v>173604.9</v>
      </c>
      <c r="E58" s="4">
        <v>94736.17</v>
      </c>
      <c r="F58" s="4">
        <v>360292.81</v>
      </c>
      <c r="G58" s="9">
        <f t="shared" si="5"/>
        <v>5.0453873148167041</v>
      </c>
      <c r="H58" s="9">
        <f t="shared" si="4"/>
        <v>6.3440793376354181</v>
      </c>
      <c r="I58" s="9">
        <f t="shared" si="4"/>
        <v>3.4149454421125505</v>
      </c>
      <c r="J58" s="9">
        <f t="shared" si="4"/>
        <v>4.913211962893941</v>
      </c>
      <c r="L58" s="43"/>
      <c r="M58" s="17"/>
      <c r="N58" s="17"/>
      <c r="O58" s="17"/>
      <c r="P58" s="17"/>
      <c r="Q58" s="17"/>
    </row>
    <row r="59" spans="2:17" x14ac:dyDescent="0.3">
      <c r="B59" s="38">
        <v>7</v>
      </c>
      <c r="C59" s="4">
        <v>230640.9</v>
      </c>
      <c r="D59" s="4">
        <v>405675.7</v>
      </c>
      <c r="E59" s="4">
        <v>284169.90000000002</v>
      </c>
      <c r="F59" s="4">
        <v>920486.53</v>
      </c>
      <c r="G59" s="9">
        <f t="shared" si="5"/>
        <v>12.65525174437018</v>
      </c>
      <c r="H59" s="9">
        <f t="shared" si="4"/>
        <v>14.824690006738203</v>
      </c>
      <c r="I59" s="9">
        <f t="shared" si="4"/>
        <v>10.243444555448878</v>
      </c>
      <c r="J59" s="9">
        <f t="shared" si="4"/>
        <v>12.552416549413609</v>
      </c>
      <c r="L59" s="43"/>
      <c r="M59" s="17"/>
      <c r="N59" s="17"/>
      <c r="O59" s="17"/>
      <c r="P59" s="17"/>
      <c r="Q59" s="17"/>
    </row>
    <row r="60" spans="2:17" x14ac:dyDescent="0.3">
      <c r="B60" s="38">
        <v>8</v>
      </c>
      <c r="C60" s="4">
        <v>454098.6</v>
      </c>
      <c r="D60" s="4">
        <v>789921.4</v>
      </c>
      <c r="E60" s="4">
        <v>855846.5</v>
      </c>
      <c r="F60" s="4">
        <v>2099866.5</v>
      </c>
      <c r="G60" s="9">
        <f t="shared" si="5"/>
        <v>24.916361754424546</v>
      </c>
      <c r="H60" s="9">
        <f t="shared" si="4"/>
        <v>28.866259144160349</v>
      </c>
      <c r="I60" s="9">
        <f t="shared" si="4"/>
        <v>30.850614969160972</v>
      </c>
      <c r="J60" s="9">
        <f t="shared" si="4"/>
        <v>28.635290302574255</v>
      </c>
      <c r="L60" s="43"/>
      <c r="M60" s="17"/>
      <c r="N60" s="17"/>
      <c r="O60" s="17"/>
      <c r="P60" s="17"/>
      <c r="Q60" s="17"/>
    </row>
    <row r="61" spans="2:17" x14ac:dyDescent="0.3">
      <c r="B61" s="38">
        <v>9</v>
      </c>
      <c r="C61" s="4">
        <v>233002.1</v>
      </c>
      <c r="D61" s="4">
        <v>516407</v>
      </c>
      <c r="E61" s="4">
        <v>595046.1</v>
      </c>
      <c r="F61" s="4">
        <v>1344455.1</v>
      </c>
      <c r="G61" s="9">
        <f t="shared" si="5"/>
        <v>12.784810640553843</v>
      </c>
      <c r="H61" s="9">
        <f t="shared" si="4"/>
        <v>18.871166531073108</v>
      </c>
      <c r="I61" s="9">
        <f t="shared" si="4"/>
        <v>21.44956849154709</v>
      </c>
      <c r="J61" s="9">
        <f t="shared" si="4"/>
        <v>18.333956985968637</v>
      </c>
      <c r="L61" s="43"/>
      <c r="M61" s="17"/>
      <c r="N61" s="17"/>
      <c r="O61" s="17"/>
      <c r="P61" s="17"/>
      <c r="Q61" s="17"/>
    </row>
    <row r="62" spans="2:17" x14ac:dyDescent="0.3">
      <c r="B62" s="38" t="s">
        <v>58</v>
      </c>
      <c r="C62" s="4">
        <v>420086.5</v>
      </c>
      <c r="D62" s="4">
        <v>603277.4</v>
      </c>
      <c r="E62" s="4">
        <v>714460.4</v>
      </c>
      <c r="F62" s="4">
        <v>1737824.3</v>
      </c>
      <c r="G62" s="9">
        <f t="shared" si="5"/>
        <v>23.050119956657138</v>
      </c>
      <c r="H62" s="9">
        <f t="shared" si="4"/>
        <v>22.045689310626702</v>
      </c>
      <c r="I62" s="9">
        <f t="shared" si="4"/>
        <v>25.75408406894547</v>
      </c>
      <c r="J62" s="9">
        <f t="shared" si="4"/>
        <v>23.698222399075323</v>
      </c>
      <c r="M62" s="17"/>
      <c r="N62" s="17"/>
      <c r="O62" s="17"/>
      <c r="P62" s="17"/>
      <c r="Q62" s="17"/>
    </row>
    <row r="63" spans="2:17" x14ac:dyDescent="0.3">
      <c r="B63" s="38" t="s">
        <v>59</v>
      </c>
      <c r="C63" s="37">
        <v>20696.12</v>
      </c>
      <c r="D63" s="37">
        <v>7230.3130000000001</v>
      </c>
      <c r="E63" s="37">
        <v>15798.34</v>
      </c>
      <c r="F63" s="37">
        <v>43724.77</v>
      </c>
      <c r="G63" s="9">
        <f t="shared" si="5"/>
        <v>1.1355948087771706</v>
      </c>
      <c r="H63" s="9">
        <f t="shared" si="4"/>
        <v>0.26421880550570154</v>
      </c>
      <c r="I63" s="9">
        <f t="shared" si="4"/>
        <v>0.569481214787809</v>
      </c>
      <c r="J63" s="9">
        <f t="shared" si="4"/>
        <v>0.59626242066497548</v>
      </c>
      <c r="M63" s="17"/>
      <c r="N63" s="17"/>
      <c r="O63" s="17"/>
      <c r="P63" s="17"/>
      <c r="Q63" s="17"/>
    </row>
    <row r="64" spans="2:17" x14ac:dyDescent="0.3">
      <c r="B64" s="45" t="s">
        <v>7</v>
      </c>
      <c r="C64" s="6">
        <v>1822491.6</v>
      </c>
      <c r="D64" s="6">
        <v>2736486.9</v>
      </c>
      <c r="E64" s="6">
        <v>2774163.5</v>
      </c>
      <c r="F64" s="6">
        <v>7333142</v>
      </c>
      <c r="G64" s="10">
        <f>C64/C$64*100</f>
        <v>100</v>
      </c>
      <c r="H64" s="10">
        <f>D64/D$64*100</f>
        <v>100</v>
      </c>
      <c r="I64" s="10">
        <f>E64/E$64*100</f>
        <v>100</v>
      </c>
      <c r="J64" s="10">
        <f>F64/F$64*100</f>
        <v>100</v>
      </c>
      <c r="M64" s="17"/>
      <c r="N64" s="17"/>
      <c r="O64" s="17"/>
      <c r="P64" s="17"/>
      <c r="Q64" s="17"/>
    </row>
    <row r="65" spans="2:16" x14ac:dyDescent="0.3">
      <c r="B65" s="8" t="s">
        <v>199</v>
      </c>
      <c r="E65" s="15"/>
      <c r="F65" s="16"/>
      <c r="G65" s="15"/>
      <c r="M65" s="18"/>
    </row>
    <row r="66" spans="2:16" s="11" customFormat="1" ht="23.25" customHeight="1" x14ac:dyDescent="0.3">
      <c r="B66" s="50" t="s">
        <v>57</v>
      </c>
      <c r="C66" s="50"/>
      <c r="D66" s="50"/>
      <c r="E66" s="50"/>
      <c r="F66" s="50"/>
      <c r="G66" s="50"/>
      <c r="H66" s="50"/>
      <c r="I66" s="50"/>
      <c r="J66" s="50"/>
    </row>
    <row r="68" spans="2:16" x14ac:dyDescent="0.3">
      <c r="M68" s="17"/>
      <c r="P68" s="17"/>
    </row>
    <row r="69" spans="2:16" x14ac:dyDescent="0.3">
      <c r="M69" s="17"/>
    </row>
    <row r="71" spans="2:16" x14ac:dyDescent="0.3">
      <c r="N71" s="17"/>
      <c r="P71" s="17"/>
    </row>
    <row r="75" spans="2:16" x14ac:dyDescent="0.3">
      <c r="M75" s="17"/>
      <c r="N75" s="17"/>
      <c r="O75" s="17"/>
    </row>
    <row r="77" spans="2:16" x14ac:dyDescent="0.3">
      <c r="M77" s="17"/>
      <c r="N77" s="17"/>
      <c r="O77" s="17"/>
      <c r="P77" s="18"/>
    </row>
    <row r="80" spans="2:16" x14ac:dyDescent="0.3">
      <c r="M80" s="17"/>
      <c r="N80" s="17"/>
      <c r="O80" s="17"/>
      <c r="P80" s="17"/>
    </row>
  </sheetData>
  <mergeCells count="22">
    <mergeCell ref="K3:L4"/>
    <mergeCell ref="B5:H5"/>
    <mergeCell ref="B6:H6"/>
    <mergeCell ref="B7:B9"/>
    <mergeCell ref="C7:H7"/>
    <mergeCell ref="C8:E8"/>
    <mergeCell ref="F8:H8"/>
    <mergeCell ref="B24:H24"/>
    <mergeCell ref="B45:J45"/>
    <mergeCell ref="B66:J66"/>
    <mergeCell ref="B47:J47"/>
    <mergeCell ref="B48:J48"/>
    <mergeCell ref="B49:B51"/>
    <mergeCell ref="C49:J49"/>
    <mergeCell ref="C50:F50"/>
    <mergeCell ref="G50:J50"/>
    <mergeCell ref="B26:J26"/>
    <mergeCell ref="B27:J27"/>
    <mergeCell ref="B28:B30"/>
    <mergeCell ref="C28:J28"/>
    <mergeCell ref="C29:F29"/>
    <mergeCell ref="G29:J29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Q62"/>
  <sheetViews>
    <sheetView zoomScaleNormal="100" workbookViewId="0">
      <selection activeCell="K3" sqref="K3:L4"/>
    </sheetView>
  </sheetViews>
  <sheetFormatPr baseColWidth="10" defaultColWidth="11.44140625" defaultRowHeight="14.4" x14ac:dyDescent="0.3"/>
  <cols>
    <col min="1" max="1" width="2.77734375" style="14" customWidth="1"/>
    <col min="2" max="2" width="30.5546875" style="14" customWidth="1"/>
    <col min="3" max="6" width="11.44140625" style="14"/>
    <col min="7" max="10" width="8.5546875" style="14" customWidth="1"/>
    <col min="11" max="12" width="11.44140625" style="11"/>
    <col min="13" max="16384" width="11.44140625" style="14"/>
  </cols>
  <sheetData>
    <row r="3" spans="2:15" x14ac:dyDescent="0.3">
      <c r="K3" s="66" t="s">
        <v>30</v>
      </c>
      <c r="L3" s="66"/>
    </row>
    <row r="4" spans="2:15" x14ac:dyDescent="0.3">
      <c r="K4" s="66"/>
      <c r="L4" s="66"/>
    </row>
    <row r="5" spans="2:15" ht="15.6" x14ac:dyDescent="0.3">
      <c r="B5" s="51" t="s">
        <v>151</v>
      </c>
      <c r="C5" s="51"/>
      <c r="D5" s="51"/>
      <c r="E5" s="51"/>
      <c r="F5" s="51"/>
      <c r="G5" s="51"/>
      <c r="H5" s="51"/>
    </row>
    <row r="6" spans="2:15" ht="30" customHeight="1" x14ac:dyDescent="0.3">
      <c r="B6" s="52" t="s">
        <v>203</v>
      </c>
      <c r="C6" s="52"/>
      <c r="D6" s="52"/>
      <c r="E6" s="52"/>
      <c r="F6" s="52"/>
      <c r="G6" s="52"/>
      <c r="H6" s="52"/>
    </row>
    <row r="7" spans="2:15" x14ac:dyDescent="0.3">
      <c r="B7" s="53" t="s">
        <v>1</v>
      </c>
      <c r="C7" s="55" t="s">
        <v>2</v>
      </c>
      <c r="D7" s="55"/>
      <c r="E7" s="55"/>
      <c r="F7" s="55"/>
      <c r="G7" s="55"/>
      <c r="H7" s="55"/>
    </row>
    <row r="8" spans="2:15" x14ac:dyDescent="0.3">
      <c r="B8" s="53"/>
      <c r="C8" s="56" t="s">
        <v>3</v>
      </c>
      <c r="D8" s="56"/>
      <c r="E8" s="56"/>
      <c r="F8" s="56" t="s">
        <v>4</v>
      </c>
      <c r="G8" s="56"/>
      <c r="H8" s="56"/>
    </row>
    <row r="9" spans="2:15" x14ac:dyDescent="0.3">
      <c r="B9" s="54"/>
      <c r="C9" s="2" t="s">
        <v>5</v>
      </c>
      <c r="D9" s="2" t="s">
        <v>6</v>
      </c>
      <c r="E9" s="2" t="s">
        <v>7</v>
      </c>
      <c r="F9" s="2" t="s">
        <v>5</v>
      </c>
      <c r="G9" s="2" t="s">
        <v>6</v>
      </c>
      <c r="H9" s="3" t="s">
        <v>7</v>
      </c>
    </row>
    <row r="10" spans="2:15" x14ac:dyDescent="0.3">
      <c r="B10" s="20" t="s">
        <v>64</v>
      </c>
      <c r="C10" s="4">
        <v>341787</v>
      </c>
      <c r="D10" s="4">
        <v>494103.54</v>
      </c>
      <c r="E10" s="4">
        <v>835890.5</v>
      </c>
      <c r="F10" s="5">
        <f t="shared" ref="F10:H16" si="0">C10/C$16*100</f>
        <v>9.9452808342202363</v>
      </c>
      <c r="G10" s="5">
        <f t="shared" si="0"/>
        <v>12.680809701753393</v>
      </c>
      <c r="H10" s="5">
        <f t="shared" si="0"/>
        <v>11.398804223346556</v>
      </c>
      <c r="M10" s="18"/>
      <c r="N10" s="17"/>
      <c r="O10" s="17"/>
    </row>
    <row r="11" spans="2:15" x14ac:dyDescent="0.3">
      <c r="B11" s="20" t="s">
        <v>65</v>
      </c>
      <c r="C11" s="4">
        <v>1106192.2</v>
      </c>
      <c r="D11" s="4">
        <v>1282199.5</v>
      </c>
      <c r="E11" s="4">
        <v>2388391.7000000002</v>
      </c>
      <c r="F11" s="5">
        <f t="shared" si="0"/>
        <v>32.187859940910329</v>
      </c>
      <c r="G11" s="5">
        <f t="shared" si="0"/>
        <v>32.906722059071569</v>
      </c>
      <c r="H11" s="5">
        <f t="shared" si="0"/>
        <v>32.569827503681239</v>
      </c>
      <c r="M11" s="17"/>
      <c r="N11" s="17"/>
      <c r="O11" s="17"/>
    </row>
    <row r="12" spans="2:15" x14ac:dyDescent="0.3">
      <c r="B12" s="20" t="s">
        <v>66</v>
      </c>
      <c r="C12" s="4">
        <v>584823.30000000005</v>
      </c>
      <c r="D12" s="4">
        <v>515369.4</v>
      </c>
      <c r="E12" s="4">
        <v>1100192.6000000001</v>
      </c>
      <c r="F12" s="5">
        <f t="shared" si="0"/>
        <v>17.017124574356053</v>
      </c>
      <c r="G12" s="5">
        <f t="shared" si="0"/>
        <v>13.226582605554347</v>
      </c>
      <c r="H12" s="5">
        <f t="shared" si="0"/>
        <v>15.00301780601003</v>
      </c>
      <c r="M12" s="17"/>
      <c r="N12" s="17"/>
      <c r="O12" s="17"/>
    </row>
    <row r="13" spans="2:15" x14ac:dyDescent="0.3">
      <c r="B13" s="20" t="s">
        <v>67</v>
      </c>
      <c r="C13" s="4">
        <v>444823</v>
      </c>
      <c r="D13" s="4">
        <v>466314.5</v>
      </c>
      <c r="E13" s="4">
        <v>911137.5</v>
      </c>
      <c r="F13" s="5">
        <f t="shared" si="0"/>
        <v>12.943411120143095</v>
      </c>
      <c r="G13" s="5">
        <f t="shared" si="0"/>
        <v>11.967624104996865</v>
      </c>
      <c r="H13" s="5">
        <f t="shared" si="0"/>
        <v>12.42492645035375</v>
      </c>
      <c r="M13" s="17"/>
      <c r="N13" s="17"/>
      <c r="O13" s="17"/>
    </row>
    <row r="14" spans="2:15" x14ac:dyDescent="0.3">
      <c r="B14" s="20" t="s">
        <v>68</v>
      </c>
      <c r="C14" s="4">
        <v>927477.8</v>
      </c>
      <c r="D14" s="4">
        <v>1089987.5</v>
      </c>
      <c r="E14" s="4">
        <v>2017465.3</v>
      </c>
      <c r="F14" s="5">
        <f t="shared" si="0"/>
        <v>26.987647828924889</v>
      </c>
      <c r="G14" s="5">
        <f t="shared" ref="G14" si="1">D14/D$16*100</f>
        <v>27.973740209976896</v>
      </c>
      <c r="H14" s="5">
        <f t="shared" ref="H14" si="2">E14/E$16*100</f>
        <v>27.511608257415443</v>
      </c>
      <c r="M14" s="17"/>
      <c r="N14" s="17"/>
      <c r="O14" s="17"/>
    </row>
    <row r="15" spans="2:15" x14ac:dyDescent="0.3">
      <c r="B15" s="20" t="s">
        <v>59</v>
      </c>
      <c r="C15" s="37">
        <v>31571.95</v>
      </c>
      <c r="D15" s="37">
        <v>48492.37</v>
      </c>
      <c r="E15" s="37">
        <v>80064.320000000007</v>
      </c>
      <c r="F15" s="5">
        <f t="shared" ref="F15" si="3">C15/C$16*100</f>
        <v>0.91867715633994151</v>
      </c>
      <c r="G15" s="5">
        <f t="shared" ref="G15" si="4">D15/D$16*100</f>
        <v>1.2445215752896959</v>
      </c>
      <c r="H15" s="5">
        <f t="shared" ref="H15" si="5">E15/E$16*100</f>
        <v>1.0918146682554355</v>
      </c>
      <c r="M15" s="17"/>
      <c r="N15" s="17"/>
      <c r="O15" s="17"/>
    </row>
    <row r="16" spans="2:15" x14ac:dyDescent="0.3">
      <c r="B16" s="28" t="s">
        <v>7</v>
      </c>
      <c r="C16" s="6">
        <v>3436675.2</v>
      </c>
      <c r="D16" s="6">
        <v>3896466.8</v>
      </c>
      <c r="E16" s="6">
        <v>7333142</v>
      </c>
      <c r="F16" s="7">
        <f t="shared" si="0"/>
        <v>100</v>
      </c>
      <c r="G16" s="7">
        <f t="shared" si="0"/>
        <v>100</v>
      </c>
      <c r="H16" s="7">
        <f t="shared" si="0"/>
        <v>100</v>
      </c>
    </row>
    <row r="17" spans="2:16" x14ac:dyDescent="0.3">
      <c r="B17" s="8" t="s">
        <v>199</v>
      </c>
      <c r="E17" s="15"/>
      <c r="F17" s="16"/>
      <c r="G17" s="15"/>
      <c r="M17" s="18"/>
    </row>
    <row r="18" spans="2:16" s="20" customFormat="1" ht="22.5" customHeight="1" x14ac:dyDescent="0.3">
      <c r="B18" s="64" t="s">
        <v>57</v>
      </c>
      <c r="C18" s="64"/>
      <c r="D18" s="64"/>
      <c r="E18" s="64"/>
      <c r="F18" s="64"/>
      <c r="G18" s="64"/>
      <c r="H18" s="64"/>
    </row>
    <row r="19" spans="2:16" x14ac:dyDescent="0.3">
      <c r="B19" s="8"/>
    </row>
    <row r="20" spans="2:16" ht="15.6" x14ac:dyDescent="0.3">
      <c r="B20" s="51" t="s">
        <v>152</v>
      </c>
      <c r="C20" s="51"/>
      <c r="D20" s="51"/>
      <c r="E20" s="51"/>
      <c r="F20" s="51"/>
      <c r="G20" s="51"/>
      <c r="H20" s="51"/>
      <c r="I20" s="51"/>
      <c r="J20" s="51"/>
    </row>
    <row r="21" spans="2:16" ht="30" customHeight="1" x14ac:dyDescent="0.3">
      <c r="B21" s="52" t="s">
        <v>204</v>
      </c>
      <c r="C21" s="52"/>
      <c r="D21" s="52"/>
      <c r="E21" s="52"/>
      <c r="F21" s="52"/>
      <c r="G21" s="52"/>
      <c r="H21" s="52"/>
      <c r="I21" s="52"/>
      <c r="J21" s="52"/>
    </row>
    <row r="22" spans="2:16" x14ac:dyDescent="0.3">
      <c r="B22" s="53" t="s">
        <v>1</v>
      </c>
      <c r="C22" s="55" t="s">
        <v>9</v>
      </c>
      <c r="D22" s="55"/>
      <c r="E22" s="55"/>
      <c r="F22" s="55"/>
      <c r="G22" s="55"/>
      <c r="H22" s="55"/>
      <c r="I22" s="55"/>
      <c r="J22" s="55"/>
    </row>
    <row r="23" spans="2:16" x14ac:dyDescent="0.3">
      <c r="B23" s="53"/>
      <c r="C23" s="56" t="s">
        <v>3</v>
      </c>
      <c r="D23" s="56"/>
      <c r="E23" s="56"/>
      <c r="F23" s="56"/>
      <c r="G23" s="56" t="s">
        <v>4</v>
      </c>
      <c r="H23" s="56"/>
      <c r="I23" s="56"/>
      <c r="J23" s="56"/>
    </row>
    <row r="24" spans="2:16" x14ac:dyDescent="0.3">
      <c r="B24" s="54"/>
      <c r="C24" s="2" t="s">
        <v>10</v>
      </c>
      <c r="D24" s="2" t="s">
        <v>11</v>
      </c>
      <c r="E24" s="2" t="s">
        <v>12</v>
      </c>
      <c r="F24" s="2" t="s">
        <v>7</v>
      </c>
      <c r="G24" s="2" t="s">
        <v>10</v>
      </c>
      <c r="H24" s="2" t="s">
        <v>11</v>
      </c>
      <c r="I24" s="2" t="s">
        <v>12</v>
      </c>
      <c r="J24" s="3" t="s">
        <v>7</v>
      </c>
      <c r="M24" s="17"/>
      <c r="N24" s="17"/>
      <c r="O24" s="17"/>
      <c r="P24" s="17"/>
    </row>
    <row r="25" spans="2:16" x14ac:dyDescent="0.3">
      <c r="B25" s="20" t="s">
        <v>64</v>
      </c>
      <c r="C25" s="4">
        <v>263961.3</v>
      </c>
      <c r="D25" s="4">
        <v>369934.1</v>
      </c>
      <c r="E25" s="4">
        <v>201995.1</v>
      </c>
      <c r="F25" s="4">
        <v>835890.5</v>
      </c>
      <c r="G25" s="9">
        <f t="shared" ref="G25:J31" si="6">C25/C$31*100</f>
        <v>13.810438486587234</v>
      </c>
      <c r="H25" s="9">
        <f t="shared" si="6"/>
        <v>13.180460967911758</v>
      </c>
      <c r="I25" s="9">
        <f t="shared" si="6"/>
        <v>7.7240671442677753</v>
      </c>
      <c r="J25" s="9">
        <f t="shared" si="6"/>
        <v>11.398804223346556</v>
      </c>
      <c r="M25" s="17"/>
      <c r="N25" s="17"/>
      <c r="O25" s="17"/>
    </row>
    <row r="26" spans="2:16" x14ac:dyDescent="0.3">
      <c r="B26" s="20" t="s">
        <v>65</v>
      </c>
      <c r="C26" s="4">
        <v>750754.6</v>
      </c>
      <c r="D26" s="4">
        <v>974902.14</v>
      </c>
      <c r="E26" s="4">
        <v>662735</v>
      </c>
      <c r="F26" s="4">
        <v>2388391.7000000002</v>
      </c>
      <c r="G26" s="9">
        <f t="shared" si="6"/>
        <v>39.279433090465929</v>
      </c>
      <c r="H26" s="9">
        <f t="shared" si="6"/>
        <v>34.734996324490353</v>
      </c>
      <c r="I26" s="9">
        <f t="shared" si="6"/>
        <v>25.342246613191627</v>
      </c>
      <c r="J26" s="9">
        <f t="shared" si="6"/>
        <v>32.569827503681239</v>
      </c>
      <c r="M26" s="17"/>
      <c r="N26" s="17"/>
      <c r="O26" s="17"/>
      <c r="P26" s="17"/>
    </row>
    <row r="27" spans="2:16" x14ac:dyDescent="0.3">
      <c r="B27" s="20" t="s">
        <v>66</v>
      </c>
      <c r="C27" s="4">
        <v>300893.59999999998</v>
      </c>
      <c r="D27" s="4">
        <v>426813.2</v>
      </c>
      <c r="E27" s="4">
        <v>372485.9</v>
      </c>
      <c r="F27" s="4">
        <v>1100192.6000000001</v>
      </c>
      <c r="G27" s="9">
        <f t="shared" si="6"/>
        <v>15.74273408188164</v>
      </c>
      <c r="H27" s="9">
        <f t="shared" ref="H27:H30" si="7">D27/D$31*100</f>
        <v>15.207018555979337</v>
      </c>
      <c r="I27" s="9">
        <f t="shared" ref="I27:I30" si="8">E27/E$31*100</f>
        <v>14.243445023631821</v>
      </c>
      <c r="J27" s="9">
        <f t="shared" ref="J27:J30" si="9">F27/F$31*100</f>
        <v>15.00301780601003</v>
      </c>
      <c r="M27" s="17"/>
      <c r="N27" s="17"/>
      <c r="O27" s="17"/>
      <c r="P27" s="17"/>
    </row>
    <row r="28" spans="2:16" x14ac:dyDescent="0.3">
      <c r="B28" s="20" t="s">
        <v>67</v>
      </c>
      <c r="C28" s="4">
        <v>237332.8</v>
      </c>
      <c r="D28" s="4">
        <v>323854.7</v>
      </c>
      <c r="E28" s="4">
        <v>349949.9</v>
      </c>
      <c r="F28" s="4">
        <v>911137.5</v>
      </c>
      <c r="G28" s="9">
        <f t="shared" si="6"/>
        <v>12.417237054255722</v>
      </c>
      <c r="H28" s="9">
        <f t="shared" si="7"/>
        <v>11.538688195072508</v>
      </c>
      <c r="I28" s="9">
        <f t="shared" si="8"/>
        <v>13.381693539743258</v>
      </c>
      <c r="J28" s="9">
        <f t="shared" si="9"/>
        <v>12.42492645035375</v>
      </c>
      <c r="M28" s="17"/>
      <c r="N28" s="17"/>
      <c r="O28" s="17"/>
      <c r="P28" s="17"/>
    </row>
    <row r="29" spans="2:16" x14ac:dyDescent="0.3">
      <c r="B29" s="20" t="s">
        <v>68</v>
      </c>
      <c r="C29" s="4">
        <v>350394.1</v>
      </c>
      <c r="D29" s="4">
        <v>680441.5</v>
      </c>
      <c r="E29" s="4">
        <v>986629.7</v>
      </c>
      <c r="F29" s="4">
        <v>2017465.3</v>
      </c>
      <c r="G29" s="9">
        <f t="shared" si="6"/>
        <v>18.332597104625169</v>
      </c>
      <c r="H29" s="9">
        <f t="shared" si="7"/>
        <v>24.243595363869755</v>
      </c>
      <c r="I29" s="9">
        <f t="shared" si="8"/>
        <v>37.727618389400391</v>
      </c>
      <c r="J29" s="9">
        <f t="shared" si="9"/>
        <v>27.511608257415443</v>
      </c>
      <c r="M29" s="17"/>
      <c r="N29" s="17"/>
      <c r="O29" s="17"/>
      <c r="P29" s="17"/>
    </row>
    <row r="30" spans="2:16" x14ac:dyDescent="0.3">
      <c r="B30" s="20" t="s">
        <v>59</v>
      </c>
      <c r="C30" s="37">
        <v>7980.9120000000003</v>
      </c>
      <c r="D30" s="37">
        <v>30739.83</v>
      </c>
      <c r="E30" s="37">
        <v>41343.57</v>
      </c>
      <c r="F30" s="37">
        <v>80064.320000000007</v>
      </c>
      <c r="G30" s="9">
        <f t="shared" si="6"/>
        <v>0.41756081002353718</v>
      </c>
      <c r="H30" s="9">
        <f t="shared" si="7"/>
        <v>1.0952359608785538</v>
      </c>
      <c r="I30" s="9">
        <f t="shared" si="8"/>
        <v>1.5809319664869834</v>
      </c>
      <c r="J30" s="9">
        <f t="shared" si="9"/>
        <v>1.0918146682554355</v>
      </c>
      <c r="M30" s="17"/>
      <c r="N30" s="17"/>
      <c r="O30" s="17"/>
      <c r="P30" s="17"/>
    </row>
    <row r="31" spans="2:16" x14ac:dyDescent="0.3">
      <c r="B31" s="28" t="s">
        <v>7</v>
      </c>
      <c r="C31" s="6">
        <v>1911317.3</v>
      </c>
      <c r="D31" s="6">
        <v>2806685.6</v>
      </c>
      <c r="E31" s="6">
        <v>2615139.1</v>
      </c>
      <c r="F31" s="6">
        <v>7333142</v>
      </c>
      <c r="G31" s="10">
        <f t="shared" si="6"/>
        <v>100</v>
      </c>
      <c r="H31" s="10">
        <f t="shared" si="6"/>
        <v>100</v>
      </c>
      <c r="I31" s="10">
        <f t="shared" si="6"/>
        <v>100</v>
      </c>
      <c r="J31" s="10">
        <f t="shared" si="6"/>
        <v>100</v>
      </c>
      <c r="P31" s="18"/>
    </row>
    <row r="32" spans="2:16" x14ac:dyDescent="0.3">
      <c r="B32" s="8" t="s">
        <v>199</v>
      </c>
      <c r="E32" s="15"/>
      <c r="F32" s="16"/>
      <c r="G32" s="15"/>
      <c r="M32" s="18"/>
    </row>
    <row r="33" spans="2:17" s="20" customFormat="1" ht="23.25" customHeight="1" x14ac:dyDescent="0.3">
      <c r="B33" s="64" t="s">
        <v>57</v>
      </c>
      <c r="C33" s="64"/>
      <c r="D33" s="64"/>
      <c r="E33" s="64"/>
      <c r="F33" s="64"/>
      <c r="G33" s="64"/>
      <c r="H33" s="64"/>
      <c r="I33" s="64"/>
      <c r="J33" s="64"/>
    </row>
    <row r="34" spans="2:17" x14ac:dyDescent="0.3">
      <c r="B34" s="8"/>
    </row>
    <row r="35" spans="2:17" ht="15.6" x14ac:dyDescent="0.3">
      <c r="B35" s="51" t="s">
        <v>153</v>
      </c>
      <c r="C35" s="51"/>
      <c r="D35" s="51"/>
      <c r="E35" s="51"/>
      <c r="F35" s="51"/>
      <c r="G35" s="51"/>
      <c r="H35" s="51"/>
      <c r="I35" s="51"/>
      <c r="J35" s="51"/>
    </row>
    <row r="36" spans="2:17" ht="30" customHeight="1" x14ac:dyDescent="0.3">
      <c r="B36" s="52" t="s">
        <v>205</v>
      </c>
      <c r="C36" s="52"/>
      <c r="D36" s="52"/>
      <c r="E36" s="52"/>
      <c r="F36" s="52"/>
      <c r="G36" s="52"/>
      <c r="H36" s="52"/>
      <c r="I36" s="52"/>
      <c r="J36" s="52"/>
      <c r="N36" s="17"/>
      <c r="Q36" s="17"/>
    </row>
    <row r="37" spans="2:17" x14ac:dyDescent="0.3">
      <c r="B37" s="53" t="s">
        <v>1</v>
      </c>
      <c r="C37" s="55" t="s">
        <v>14</v>
      </c>
      <c r="D37" s="55"/>
      <c r="E37" s="55"/>
      <c r="F37" s="55"/>
      <c r="G37" s="55"/>
      <c r="H37" s="55"/>
      <c r="I37" s="55"/>
      <c r="J37" s="55"/>
      <c r="N37" s="17"/>
      <c r="O37" s="17"/>
      <c r="P37" s="17"/>
      <c r="Q37" s="17"/>
    </row>
    <row r="38" spans="2:17" x14ac:dyDescent="0.3">
      <c r="B38" s="53"/>
      <c r="C38" s="56" t="s">
        <v>3</v>
      </c>
      <c r="D38" s="56"/>
      <c r="E38" s="56"/>
      <c r="F38" s="56"/>
      <c r="G38" s="56" t="s">
        <v>4</v>
      </c>
      <c r="H38" s="56"/>
      <c r="I38" s="56"/>
      <c r="J38" s="56"/>
      <c r="N38" s="17"/>
      <c r="Q38" s="17"/>
    </row>
    <row r="39" spans="2:17" x14ac:dyDescent="0.3">
      <c r="B39" s="54"/>
      <c r="C39" s="2" t="s">
        <v>15</v>
      </c>
      <c r="D39" s="2" t="s">
        <v>16</v>
      </c>
      <c r="E39" s="2" t="s">
        <v>17</v>
      </c>
      <c r="F39" s="2" t="s">
        <v>7</v>
      </c>
      <c r="G39" s="2" t="s">
        <v>15</v>
      </c>
      <c r="H39" s="2" t="s">
        <v>16</v>
      </c>
      <c r="I39" s="2" t="s">
        <v>17</v>
      </c>
      <c r="J39" s="2" t="s">
        <v>7</v>
      </c>
      <c r="N39" s="17"/>
      <c r="O39" s="17"/>
      <c r="P39" s="18"/>
    </row>
    <row r="40" spans="2:17" x14ac:dyDescent="0.3">
      <c r="B40" s="20" t="s">
        <v>64</v>
      </c>
      <c r="C40" s="4">
        <v>232871.3</v>
      </c>
      <c r="D40" s="4">
        <v>316601.3</v>
      </c>
      <c r="E40" s="4">
        <v>286417.90000000002</v>
      </c>
      <c r="F40" s="4">
        <v>835890.5</v>
      </c>
      <c r="G40" s="9">
        <f t="shared" ref="G40:J46" si="10">C40/C$46*100</f>
        <v>12.777633652742212</v>
      </c>
      <c r="H40" s="9">
        <f t="shared" si="10"/>
        <v>11.569626004787379</v>
      </c>
      <c r="I40" s="9">
        <f t="shared" si="10"/>
        <v>10.324477991293593</v>
      </c>
      <c r="J40" s="9">
        <f t="shared" si="10"/>
        <v>11.398804223346556</v>
      </c>
      <c r="M40" s="17"/>
      <c r="N40" s="17"/>
      <c r="O40" s="17"/>
      <c r="P40" s="17"/>
      <c r="Q40" s="17"/>
    </row>
    <row r="41" spans="2:17" x14ac:dyDescent="0.3">
      <c r="B41" s="20" t="s">
        <v>65</v>
      </c>
      <c r="C41" s="4">
        <v>470569.2</v>
      </c>
      <c r="D41" s="4">
        <v>951961.59999999998</v>
      </c>
      <c r="E41" s="4">
        <v>965860.9</v>
      </c>
      <c r="F41" s="4">
        <v>2388391.7000000002</v>
      </c>
      <c r="G41" s="9">
        <f t="shared" si="10"/>
        <v>25.820102545328606</v>
      </c>
      <c r="H41" s="9">
        <f t="shared" si="10"/>
        <v>34.787727286397754</v>
      </c>
      <c r="I41" s="9">
        <f t="shared" si="10"/>
        <v>34.81629327182771</v>
      </c>
      <c r="J41" s="9">
        <f t="shared" si="10"/>
        <v>32.569827503681239</v>
      </c>
      <c r="M41" s="17"/>
      <c r="N41" s="17"/>
      <c r="O41" s="17"/>
      <c r="P41" s="17"/>
      <c r="Q41" s="17"/>
    </row>
    <row r="42" spans="2:17" x14ac:dyDescent="0.3">
      <c r="B42" s="20" t="s">
        <v>66</v>
      </c>
      <c r="C42" s="4">
        <v>320376.59999999998</v>
      </c>
      <c r="D42" s="4">
        <v>424145.3</v>
      </c>
      <c r="E42" s="4">
        <v>355670.8</v>
      </c>
      <c r="F42" s="4">
        <v>1100192.6000000001</v>
      </c>
      <c r="G42" s="9">
        <f t="shared" si="10"/>
        <v>17.579043985717131</v>
      </c>
      <c r="H42" s="9">
        <f t="shared" si="10"/>
        <v>15.499628373883317</v>
      </c>
      <c r="I42" s="9">
        <f t="shared" si="10"/>
        <v>12.820830495390773</v>
      </c>
      <c r="J42" s="9">
        <f t="shared" si="10"/>
        <v>15.00301780601003</v>
      </c>
      <c r="M42" s="17"/>
      <c r="N42" s="17"/>
      <c r="O42" s="17"/>
      <c r="P42" s="17"/>
      <c r="Q42" s="17"/>
    </row>
    <row r="43" spans="2:17" x14ac:dyDescent="0.3">
      <c r="B43" s="20" t="s">
        <v>67</v>
      </c>
      <c r="C43" s="4">
        <v>191803</v>
      </c>
      <c r="D43" s="4">
        <v>370682.71</v>
      </c>
      <c r="E43" s="4">
        <v>348651.8</v>
      </c>
      <c r="F43" s="4">
        <v>911137.5</v>
      </c>
      <c r="G43" s="9">
        <f t="shared" si="10"/>
        <v>10.524218602708512</v>
      </c>
      <c r="H43" s="9">
        <f t="shared" ref="H43:H45" si="11">D43/D$46*100</f>
        <v>13.545934022194665</v>
      </c>
      <c r="I43" s="9">
        <f t="shared" ref="I43:I45" si="12">E43/E$46*100</f>
        <v>12.567817289788435</v>
      </c>
      <c r="J43" s="9">
        <f t="shared" ref="J43:J45" si="13">F43/F$46*100</f>
        <v>12.42492645035375</v>
      </c>
      <c r="M43" s="17"/>
      <c r="N43" s="17"/>
      <c r="O43" s="17"/>
      <c r="P43" s="17"/>
      <c r="Q43" s="17"/>
    </row>
    <row r="44" spans="2:17" x14ac:dyDescent="0.3">
      <c r="B44" s="20" t="s">
        <v>68</v>
      </c>
      <c r="C44" s="4">
        <v>574159.5</v>
      </c>
      <c r="D44" s="4">
        <v>644323</v>
      </c>
      <c r="E44" s="4">
        <v>798982.9</v>
      </c>
      <c r="F44" s="4">
        <v>2017465.3</v>
      </c>
      <c r="G44" s="9">
        <f t="shared" si="10"/>
        <v>31.504095821346993</v>
      </c>
      <c r="H44" s="9">
        <f t="shared" si="11"/>
        <v>23.545627059278086</v>
      </c>
      <c r="I44" s="9">
        <f t="shared" si="12"/>
        <v>28.800858348831998</v>
      </c>
      <c r="J44" s="9">
        <f t="shared" si="13"/>
        <v>27.511608257415443</v>
      </c>
      <c r="M44" s="17"/>
      <c r="N44" s="17"/>
      <c r="O44" s="17"/>
      <c r="P44" s="17"/>
      <c r="Q44" s="17"/>
    </row>
    <row r="45" spans="2:17" x14ac:dyDescent="0.3">
      <c r="B45" s="20" t="s">
        <v>59</v>
      </c>
      <c r="C45" s="37">
        <v>32711.98</v>
      </c>
      <c r="D45" s="37">
        <v>28773.06</v>
      </c>
      <c r="E45" s="37">
        <v>18579.27</v>
      </c>
      <c r="F45" s="37">
        <v>80064.320000000007</v>
      </c>
      <c r="G45" s="9">
        <f t="shared" si="10"/>
        <v>1.794904294757792</v>
      </c>
      <c r="H45" s="9">
        <f t="shared" si="11"/>
        <v>1.0514598114831102</v>
      </c>
      <c r="I45" s="9">
        <f t="shared" si="12"/>
        <v>0.66972512615063973</v>
      </c>
      <c r="J45" s="9">
        <f t="shared" si="13"/>
        <v>1.0918146682554355</v>
      </c>
      <c r="M45" s="17"/>
      <c r="N45" s="17"/>
      <c r="O45" s="17"/>
      <c r="P45" s="17"/>
      <c r="Q45" s="17"/>
    </row>
    <row r="46" spans="2:17" x14ac:dyDescent="0.3">
      <c r="B46" s="28" t="s">
        <v>7</v>
      </c>
      <c r="C46" s="6">
        <v>1822491.6</v>
      </c>
      <c r="D46" s="6">
        <v>2736486.9</v>
      </c>
      <c r="E46" s="6">
        <v>2774163.5</v>
      </c>
      <c r="F46" s="6">
        <v>7333142</v>
      </c>
      <c r="G46" s="10">
        <f t="shared" si="10"/>
        <v>100</v>
      </c>
      <c r="H46" s="10">
        <f t="shared" si="10"/>
        <v>100</v>
      </c>
      <c r="I46" s="10">
        <f t="shared" si="10"/>
        <v>100</v>
      </c>
      <c r="J46" s="10">
        <f t="shared" si="10"/>
        <v>100</v>
      </c>
      <c r="M46" s="17"/>
      <c r="N46" s="17"/>
      <c r="O46" s="17"/>
      <c r="P46" s="17"/>
      <c r="Q46" s="17"/>
    </row>
    <row r="47" spans="2:17" x14ac:dyDescent="0.3">
      <c r="B47" s="8" t="s">
        <v>199</v>
      </c>
      <c r="E47" s="15"/>
      <c r="F47" s="16"/>
      <c r="G47" s="15"/>
      <c r="M47" s="18"/>
    </row>
    <row r="48" spans="2:17" s="20" customFormat="1" ht="23.25" customHeight="1" x14ac:dyDescent="0.3">
      <c r="B48" s="64" t="s">
        <v>57</v>
      </c>
      <c r="C48" s="64"/>
      <c r="D48" s="64"/>
      <c r="E48" s="64"/>
      <c r="F48" s="64"/>
      <c r="G48" s="64"/>
      <c r="H48" s="64"/>
      <c r="I48" s="64"/>
      <c r="J48" s="64"/>
    </row>
    <row r="50" spans="13:16" x14ac:dyDescent="0.3">
      <c r="M50" s="17"/>
      <c r="P50" s="17"/>
    </row>
    <row r="51" spans="13:16" x14ac:dyDescent="0.3">
      <c r="M51" s="17"/>
    </row>
    <row r="53" spans="13:16" x14ac:dyDescent="0.3">
      <c r="N53" s="17"/>
      <c r="P53" s="17"/>
    </row>
    <row r="57" spans="13:16" x14ac:dyDescent="0.3">
      <c r="M57" s="17"/>
      <c r="N57" s="17"/>
      <c r="O57" s="17"/>
    </row>
    <row r="59" spans="13:16" x14ac:dyDescent="0.3">
      <c r="M59" s="17"/>
      <c r="N59" s="17"/>
      <c r="O59" s="17"/>
      <c r="P59" s="18"/>
    </row>
    <row r="62" spans="13:16" x14ac:dyDescent="0.3">
      <c r="M62" s="17"/>
      <c r="N62" s="17"/>
      <c r="O62" s="17"/>
      <c r="P62" s="17"/>
    </row>
  </sheetData>
  <mergeCells count="22">
    <mergeCell ref="B48:J48"/>
    <mergeCell ref="B33:J33"/>
    <mergeCell ref="B35:J35"/>
    <mergeCell ref="B36:J36"/>
    <mergeCell ref="B37:B39"/>
    <mergeCell ref="C37:J37"/>
    <mergeCell ref="C38:F38"/>
    <mergeCell ref="G38:J38"/>
    <mergeCell ref="B18:H18"/>
    <mergeCell ref="B20:J20"/>
    <mergeCell ref="B21:J21"/>
    <mergeCell ref="B22:B24"/>
    <mergeCell ref="C22:J22"/>
    <mergeCell ref="C23:F23"/>
    <mergeCell ref="G23:J23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A00-000000000000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DE15B-7BDB-4920-BF3E-CD4BFD27AEF2}">
  <dimension ref="B3:Q80"/>
  <sheetViews>
    <sheetView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4" x14ac:dyDescent="0.3">
      <c r="K3" s="57" t="s">
        <v>30</v>
      </c>
      <c r="L3" s="57"/>
    </row>
    <row r="4" spans="2:14" x14ac:dyDescent="0.3">
      <c r="K4" s="57"/>
      <c r="L4" s="57"/>
    </row>
    <row r="5" spans="2:14" ht="15.6" x14ac:dyDescent="0.3">
      <c r="B5" s="51" t="s">
        <v>33</v>
      </c>
      <c r="C5" s="58"/>
      <c r="D5" s="58"/>
      <c r="E5" s="58"/>
      <c r="F5" s="58"/>
      <c r="G5" s="58"/>
      <c r="H5" s="58"/>
    </row>
    <row r="6" spans="2:14" ht="30" customHeight="1" x14ac:dyDescent="0.3">
      <c r="B6" s="52" t="s">
        <v>115</v>
      </c>
      <c r="C6" s="59"/>
      <c r="D6" s="59"/>
      <c r="E6" s="59"/>
      <c r="F6" s="59"/>
      <c r="G6" s="59"/>
      <c r="H6" s="59"/>
    </row>
    <row r="7" spans="2:14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4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4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4" x14ac:dyDescent="0.3">
      <c r="B10" s="38" t="s">
        <v>91</v>
      </c>
      <c r="C10" s="23">
        <v>90285.09</v>
      </c>
      <c r="D10" s="23">
        <v>142307.29999999999</v>
      </c>
      <c r="E10" s="23">
        <v>232592.4</v>
      </c>
      <c r="F10" s="24">
        <f>C10/C$22*100</f>
        <v>2.6271056979722722</v>
      </c>
      <c r="G10" s="24">
        <f t="shared" ref="G10:H21" si="0">D10/D$22*100</f>
        <v>3.6522138466571819</v>
      </c>
      <c r="H10" s="24">
        <f t="shared" si="0"/>
        <v>3.1717973005295685</v>
      </c>
      <c r="K10" s="26"/>
      <c r="L10" s="26"/>
      <c r="M10" s="27"/>
      <c r="N10" s="27"/>
    </row>
    <row r="11" spans="2:14" x14ac:dyDescent="0.3">
      <c r="B11" s="35">
        <v>1</v>
      </c>
      <c r="C11" s="23">
        <v>10868.52</v>
      </c>
      <c r="D11" s="23">
        <v>19108.400000000001</v>
      </c>
      <c r="E11" s="23">
        <v>29976.92</v>
      </c>
      <c r="F11" s="24">
        <f t="shared" ref="F11:F21" si="1">C11/C$22*100</f>
        <v>0.31625100911485615</v>
      </c>
      <c r="G11" s="24">
        <f t="shared" si="0"/>
        <v>0.4904032545587198</v>
      </c>
      <c r="H11" s="24">
        <f t="shared" si="0"/>
        <v>0.40878684743865584</v>
      </c>
      <c r="K11" s="26"/>
      <c r="L11" s="26"/>
      <c r="M11" s="27"/>
      <c r="N11" s="27"/>
    </row>
    <row r="12" spans="2:14" x14ac:dyDescent="0.3">
      <c r="B12" s="35">
        <v>2</v>
      </c>
      <c r="C12" s="23">
        <v>16403.810000000001</v>
      </c>
      <c r="D12" s="23">
        <v>14225.75</v>
      </c>
      <c r="E12" s="23">
        <v>30629.56</v>
      </c>
      <c r="F12" s="24">
        <f t="shared" si="1"/>
        <v>0.47731627358907824</v>
      </c>
      <c r="G12" s="24">
        <f t="shared" si="0"/>
        <v>0.36509357657044583</v>
      </c>
      <c r="H12" s="24">
        <f t="shared" si="0"/>
        <v>0.41768671600795404</v>
      </c>
      <c r="K12" s="26"/>
      <c r="L12" s="26"/>
      <c r="M12" s="27"/>
      <c r="N12" s="27"/>
    </row>
    <row r="13" spans="2:14" x14ac:dyDescent="0.3">
      <c r="B13" s="35">
        <v>3</v>
      </c>
      <c r="C13" s="23">
        <v>47643.73</v>
      </c>
      <c r="D13" s="23">
        <v>70345.22</v>
      </c>
      <c r="E13" s="23">
        <v>117989</v>
      </c>
      <c r="F13" s="24">
        <f t="shared" si="1"/>
        <v>1.3863320572162303</v>
      </c>
      <c r="G13" s="24">
        <f t="shared" si="0"/>
        <v>1.8053591525532826</v>
      </c>
      <c r="H13" s="24">
        <f t="shared" si="0"/>
        <v>1.6089828889171927</v>
      </c>
      <c r="K13" s="26"/>
      <c r="L13" s="26"/>
      <c r="M13" s="27"/>
      <c r="N13" s="33"/>
    </row>
    <row r="14" spans="2:14" x14ac:dyDescent="0.3">
      <c r="B14" s="35">
        <v>4</v>
      </c>
      <c r="C14" s="23">
        <v>27019.83</v>
      </c>
      <c r="D14" s="23">
        <v>105932.9</v>
      </c>
      <c r="E14" s="23">
        <v>132952.70000000001</v>
      </c>
      <c r="F14" s="24">
        <f t="shared" si="1"/>
        <v>0.78622006525376631</v>
      </c>
      <c r="G14" s="24">
        <f t="shared" si="0"/>
        <v>2.718691199935285</v>
      </c>
      <c r="H14" s="24">
        <f t="shared" si="0"/>
        <v>1.8130386674634149</v>
      </c>
      <c r="K14" s="26"/>
      <c r="L14" s="26"/>
      <c r="M14" s="27"/>
      <c r="N14" s="27"/>
    </row>
    <row r="15" spans="2:14" x14ac:dyDescent="0.3">
      <c r="B15" s="35">
        <v>5</v>
      </c>
      <c r="C15" s="23">
        <v>178926.3</v>
      </c>
      <c r="D15" s="23">
        <v>258259.7</v>
      </c>
      <c r="E15" s="23">
        <v>437186.1</v>
      </c>
      <c r="F15" s="24">
        <f t="shared" si="1"/>
        <v>5.206377955065407</v>
      </c>
      <c r="G15" s="24">
        <f t="shared" si="0"/>
        <v>6.6280482615686598</v>
      </c>
      <c r="H15" s="24">
        <f t="shared" si="0"/>
        <v>5.9617841847328199</v>
      </c>
      <c r="K15" s="26"/>
      <c r="L15" s="25"/>
      <c r="M15" s="33"/>
      <c r="N15" s="27"/>
    </row>
    <row r="16" spans="2:14" x14ac:dyDescent="0.3">
      <c r="B16" s="35">
        <v>6</v>
      </c>
      <c r="C16" s="23">
        <v>182418.2</v>
      </c>
      <c r="D16" s="23">
        <v>183106.9</v>
      </c>
      <c r="E16" s="23">
        <v>365525.1</v>
      </c>
      <c r="F16" s="24">
        <f t="shared" si="1"/>
        <v>5.3079848802703262</v>
      </c>
      <c r="G16" s="24">
        <f t="shared" si="0"/>
        <v>4.6993060482383688</v>
      </c>
      <c r="H16" s="24">
        <f t="shared" si="0"/>
        <v>4.9845632336043675</v>
      </c>
      <c r="K16" s="25"/>
      <c r="L16" s="26"/>
      <c r="M16" s="27"/>
      <c r="N16" s="27"/>
    </row>
    <row r="17" spans="2:16" x14ac:dyDescent="0.3">
      <c r="B17" s="35">
        <v>7</v>
      </c>
      <c r="C17" s="23">
        <v>347126.2</v>
      </c>
      <c r="D17" s="23">
        <v>405755.1</v>
      </c>
      <c r="E17" s="23">
        <v>752881.32</v>
      </c>
      <c r="F17" s="24">
        <f t="shared" si="1"/>
        <v>10.100640293269494</v>
      </c>
      <c r="G17" s="24">
        <f t="shared" si="0"/>
        <v>10.413410939366916</v>
      </c>
      <c r="H17" s="24">
        <f t="shared" si="0"/>
        <v>10.266831325508219</v>
      </c>
      <c r="K17" s="25"/>
      <c r="L17" s="26"/>
      <c r="M17" s="27"/>
      <c r="N17" s="27"/>
    </row>
    <row r="18" spans="2:16" x14ac:dyDescent="0.3">
      <c r="B18" s="35">
        <v>8</v>
      </c>
      <c r="C18" s="23">
        <v>889304.3</v>
      </c>
      <c r="D18" s="23">
        <v>883198.54</v>
      </c>
      <c r="E18" s="23">
        <v>1772502.9</v>
      </c>
      <c r="F18" s="24">
        <f t="shared" si="1"/>
        <v>25.876879490968481</v>
      </c>
      <c r="G18" s="24">
        <f t="shared" si="0"/>
        <v>22.666651233881936</v>
      </c>
      <c r="H18" s="24">
        <f t="shared" si="0"/>
        <v>24.17112473752724</v>
      </c>
      <c r="K18" s="25"/>
      <c r="L18" s="26"/>
      <c r="M18" s="27"/>
    </row>
    <row r="19" spans="2:16" x14ac:dyDescent="0.3">
      <c r="B19" s="35">
        <v>9</v>
      </c>
      <c r="C19" s="23">
        <v>639512.1</v>
      </c>
      <c r="D19" s="23">
        <v>619207.19999999995</v>
      </c>
      <c r="E19" s="23">
        <v>1258719.3</v>
      </c>
      <c r="F19" s="24">
        <f t="shared" si="1"/>
        <v>18.608453309757056</v>
      </c>
      <c r="G19" s="24">
        <f t="shared" si="0"/>
        <v>15.891504580508681</v>
      </c>
      <c r="H19" s="24">
        <f t="shared" si="0"/>
        <v>17.164801936195971</v>
      </c>
      <c r="K19" s="25"/>
      <c r="L19" s="26"/>
      <c r="M19" s="27"/>
    </row>
    <row r="20" spans="2:16" x14ac:dyDescent="0.3">
      <c r="B20" s="35" t="s">
        <v>58</v>
      </c>
      <c r="C20" s="23">
        <v>873492</v>
      </c>
      <c r="D20" s="23">
        <v>1053782.3999999999</v>
      </c>
      <c r="E20" s="23">
        <v>1927274.4</v>
      </c>
      <c r="F20" s="24">
        <f t="shared" si="1"/>
        <v>25.416774910820784</v>
      </c>
      <c r="G20" s="24">
        <f t="shared" si="0"/>
        <v>27.044562525208732</v>
      </c>
      <c r="H20" s="24">
        <f t="shared" si="0"/>
        <v>26.281700258906753</v>
      </c>
      <c r="K20" s="26"/>
      <c r="L20" s="26"/>
      <c r="M20" s="27"/>
    </row>
    <row r="21" spans="2:16" x14ac:dyDescent="0.3">
      <c r="B21" s="35" t="s">
        <v>59</v>
      </c>
      <c r="C21" s="36">
        <v>133675.1</v>
      </c>
      <c r="D21" s="36">
        <v>141237.4</v>
      </c>
      <c r="E21" s="36">
        <v>274912.5</v>
      </c>
      <c r="F21" s="24">
        <f t="shared" si="1"/>
        <v>3.8896634747444274</v>
      </c>
      <c r="G21" s="24">
        <f t="shared" si="0"/>
        <v>3.6247556375945509</v>
      </c>
      <c r="H21" s="24">
        <f t="shared" si="0"/>
        <v>3.7489046305117233</v>
      </c>
      <c r="K21" s="26"/>
      <c r="L21" s="26"/>
      <c r="M21" s="27"/>
      <c r="N21" s="27"/>
    </row>
    <row r="22" spans="2:16" x14ac:dyDescent="0.3">
      <c r="B22" s="28" t="s">
        <v>7</v>
      </c>
      <c r="C22" s="29">
        <v>3436675.2</v>
      </c>
      <c r="D22" s="29">
        <v>3896466.8</v>
      </c>
      <c r="E22" s="29">
        <v>7333142</v>
      </c>
      <c r="F22" s="30">
        <f>C22/C$22*100</f>
        <v>100</v>
      </c>
      <c r="G22" s="30">
        <f>D22/D$22*100</f>
        <v>100</v>
      </c>
      <c r="H22" s="30">
        <f>E22/E$22*100</f>
        <v>100</v>
      </c>
      <c r="M22" s="33"/>
    </row>
    <row r="23" spans="2:16" s="14" customFormat="1" x14ac:dyDescent="0.3">
      <c r="B23" s="8" t="s">
        <v>199</v>
      </c>
      <c r="E23" s="15"/>
      <c r="F23" s="16"/>
      <c r="G23" s="15"/>
      <c r="K23" s="11"/>
      <c r="L23" s="11"/>
      <c r="M23" s="18"/>
    </row>
    <row r="24" spans="2:16" s="20" customFormat="1" ht="22.5" customHeight="1" x14ac:dyDescent="0.3">
      <c r="B24" s="64" t="s">
        <v>57</v>
      </c>
      <c r="C24" s="64"/>
      <c r="D24" s="64"/>
      <c r="E24" s="64"/>
      <c r="F24" s="64"/>
      <c r="G24" s="64"/>
      <c r="H24" s="64"/>
    </row>
    <row r="25" spans="2:16" x14ac:dyDescent="0.3">
      <c r="B25" s="31"/>
    </row>
    <row r="26" spans="2:16" ht="15.6" x14ac:dyDescent="0.3">
      <c r="B26" s="51" t="s">
        <v>34</v>
      </c>
      <c r="C26" s="58"/>
      <c r="D26" s="58"/>
      <c r="E26" s="58"/>
      <c r="F26" s="58"/>
      <c r="G26" s="58"/>
      <c r="H26" s="58"/>
      <c r="I26" s="58"/>
      <c r="J26" s="58"/>
    </row>
    <row r="27" spans="2:16" ht="30" customHeight="1" x14ac:dyDescent="0.3">
      <c r="B27" s="52" t="s">
        <v>115</v>
      </c>
      <c r="C27" s="59"/>
      <c r="D27" s="59"/>
      <c r="E27" s="59"/>
      <c r="F27" s="59"/>
      <c r="G27" s="59"/>
      <c r="H27" s="59"/>
      <c r="I27" s="59"/>
      <c r="J27" s="59"/>
    </row>
    <row r="28" spans="2:16" x14ac:dyDescent="0.3">
      <c r="B28" s="60" t="s">
        <v>1</v>
      </c>
      <c r="C28" s="62" t="s">
        <v>9</v>
      </c>
      <c r="D28" s="62"/>
      <c r="E28" s="62"/>
      <c r="F28" s="62"/>
      <c r="G28" s="62"/>
      <c r="H28" s="62"/>
      <c r="I28" s="62"/>
      <c r="J28" s="62"/>
    </row>
    <row r="29" spans="2:16" x14ac:dyDescent="0.3">
      <c r="B29" s="60"/>
      <c r="C29" s="63" t="s">
        <v>3</v>
      </c>
      <c r="D29" s="63"/>
      <c r="E29" s="63"/>
      <c r="F29" s="63"/>
      <c r="G29" s="63" t="s">
        <v>4</v>
      </c>
      <c r="H29" s="63"/>
      <c r="I29" s="63"/>
      <c r="J29" s="63"/>
    </row>
    <row r="30" spans="2:16" x14ac:dyDescent="0.3">
      <c r="B30" s="61"/>
      <c r="C30" s="21" t="s">
        <v>10</v>
      </c>
      <c r="D30" s="21" t="s">
        <v>11</v>
      </c>
      <c r="E30" s="21" t="s">
        <v>12</v>
      </c>
      <c r="F30" s="21" t="s">
        <v>7</v>
      </c>
      <c r="G30" s="21" t="s">
        <v>10</v>
      </c>
      <c r="H30" s="21" t="s">
        <v>11</v>
      </c>
      <c r="I30" s="21" t="s">
        <v>12</v>
      </c>
      <c r="J30" s="22" t="s">
        <v>7</v>
      </c>
      <c r="M30" s="27"/>
      <c r="N30" s="27"/>
      <c r="O30" s="27"/>
      <c r="P30" s="27"/>
    </row>
    <row r="31" spans="2:16" x14ac:dyDescent="0.3">
      <c r="B31" s="38" t="s">
        <v>91</v>
      </c>
      <c r="C31" s="23">
        <v>29005.69</v>
      </c>
      <c r="D31" s="23">
        <v>106026.13</v>
      </c>
      <c r="E31" s="23">
        <v>97560.56</v>
      </c>
      <c r="F31" s="23">
        <v>232592.4</v>
      </c>
      <c r="G31" s="32">
        <f>C31/C$43*100</f>
        <v>1.517575862469303</v>
      </c>
      <c r="H31" s="32">
        <f t="shared" ref="H31:J42" si="2">D31/D$43*100</f>
        <v>3.7776276046023822</v>
      </c>
      <c r="I31" s="32">
        <f t="shared" si="2"/>
        <v>3.7306069111199478</v>
      </c>
      <c r="J31" s="32">
        <f t="shared" si="2"/>
        <v>3.1717973005295685</v>
      </c>
      <c r="L31" s="26"/>
      <c r="M31" s="27"/>
      <c r="N31" s="27"/>
      <c r="O31" s="27"/>
      <c r="P31" s="27"/>
    </row>
    <row r="32" spans="2:16" x14ac:dyDescent="0.3">
      <c r="B32" s="35">
        <v>1</v>
      </c>
      <c r="C32" s="23">
        <v>15901.05</v>
      </c>
      <c r="D32" s="23">
        <v>8293.1350000000002</v>
      </c>
      <c r="E32" s="23">
        <v>5782.7290000000003</v>
      </c>
      <c r="F32" s="23">
        <v>29976.92</v>
      </c>
      <c r="G32" s="32">
        <f t="shared" ref="G32:G42" si="3">C32/C$43*100</f>
        <v>0.83194192821882573</v>
      </c>
      <c r="H32" s="32">
        <f t="shared" si="2"/>
        <v>0.29547787611123955</v>
      </c>
      <c r="I32" s="32">
        <f t="shared" si="2"/>
        <v>0.22112510191140503</v>
      </c>
      <c r="J32" s="32">
        <f t="shared" si="2"/>
        <v>0.40878684743865584</v>
      </c>
      <c r="L32" s="26"/>
      <c r="M32" s="27"/>
      <c r="N32" s="27"/>
      <c r="O32" s="27"/>
      <c r="P32" s="27"/>
    </row>
    <row r="33" spans="2:17" x14ac:dyDescent="0.3">
      <c r="B33" s="35">
        <v>2</v>
      </c>
      <c r="C33" s="23">
        <v>6189.375</v>
      </c>
      <c r="D33" s="23">
        <v>14775.502</v>
      </c>
      <c r="E33" s="23">
        <v>9664.6810000000005</v>
      </c>
      <c r="F33" s="23">
        <v>30629.56</v>
      </c>
      <c r="G33" s="32">
        <f t="shared" si="3"/>
        <v>0.32382770772806796</v>
      </c>
      <c r="H33" s="32">
        <f t="shared" si="2"/>
        <v>0.52643951285459267</v>
      </c>
      <c r="I33" s="32">
        <f t="shared" si="2"/>
        <v>0.36956661311056077</v>
      </c>
      <c r="J33" s="32">
        <f t="shared" si="2"/>
        <v>0.41768671600795404</v>
      </c>
      <c r="L33" s="26"/>
      <c r="M33" s="27"/>
      <c r="N33" s="27"/>
      <c r="O33" s="27"/>
      <c r="P33" s="33"/>
    </row>
    <row r="34" spans="2:17" x14ac:dyDescent="0.3">
      <c r="B34" s="35">
        <v>3</v>
      </c>
      <c r="C34" s="23">
        <v>21446.2</v>
      </c>
      <c r="D34" s="23">
        <v>52709.292999999998</v>
      </c>
      <c r="E34" s="23">
        <v>43833.47</v>
      </c>
      <c r="F34" s="23">
        <v>117989</v>
      </c>
      <c r="G34" s="32">
        <f t="shared" si="3"/>
        <v>1.1220638247767651</v>
      </c>
      <c r="H34" s="32">
        <f t="shared" si="2"/>
        <v>1.8779906449087134</v>
      </c>
      <c r="I34" s="32">
        <f t="shared" si="2"/>
        <v>1.676142963102804</v>
      </c>
      <c r="J34" s="32">
        <f t="shared" si="2"/>
        <v>1.6089828889171927</v>
      </c>
      <c r="L34" s="26"/>
      <c r="M34" s="27"/>
      <c r="N34" s="27"/>
      <c r="O34" s="27"/>
      <c r="P34" s="27"/>
    </row>
    <row r="35" spans="2:17" x14ac:dyDescent="0.3">
      <c r="B35" s="35">
        <v>4</v>
      </c>
      <c r="C35" s="23">
        <v>13291.54</v>
      </c>
      <c r="D35" s="23">
        <v>67826.789999999994</v>
      </c>
      <c r="E35" s="23">
        <v>51834.36</v>
      </c>
      <c r="F35" s="23">
        <v>132952.70000000001</v>
      </c>
      <c r="G35" s="32">
        <f t="shared" si="3"/>
        <v>0.69541253040507722</v>
      </c>
      <c r="H35" s="32">
        <f t="shared" si="2"/>
        <v>2.4166151705769963</v>
      </c>
      <c r="I35" s="32">
        <f t="shared" si="2"/>
        <v>1.9820880656023232</v>
      </c>
      <c r="J35" s="32">
        <f t="shared" si="2"/>
        <v>1.8130386674634149</v>
      </c>
      <c r="L35" s="26"/>
      <c r="M35" s="27"/>
      <c r="N35" s="27"/>
      <c r="O35" s="27"/>
      <c r="P35" s="27"/>
    </row>
    <row r="36" spans="2:17" x14ac:dyDescent="0.3">
      <c r="B36" s="35">
        <v>5</v>
      </c>
      <c r="C36" s="23">
        <v>124163.6</v>
      </c>
      <c r="D36" s="23">
        <v>173637.1</v>
      </c>
      <c r="E36" s="23">
        <v>139385.4</v>
      </c>
      <c r="F36" s="23">
        <v>437186.1</v>
      </c>
      <c r="G36" s="32">
        <f t="shared" si="3"/>
        <v>6.4962316827247886</v>
      </c>
      <c r="H36" s="32">
        <f t="shared" si="2"/>
        <v>6.1865532783579322</v>
      </c>
      <c r="I36" s="32">
        <f t="shared" si="2"/>
        <v>5.3299421051828553</v>
      </c>
      <c r="J36" s="32">
        <f t="shared" si="2"/>
        <v>5.9617841847328199</v>
      </c>
      <c r="L36" s="26"/>
      <c r="M36" s="27"/>
      <c r="N36" s="27"/>
      <c r="O36" s="33"/>
      <c r="P36" s="27"/>
    </row>
    <row r="37" spans="2:17" x14ac:dyDescent="0.3">
      <c r="B37" s="35">
        <v>6</v>
      </c>
      <c r="C37" s="23">
        <v>112739.6</v>
      </c>
      <c r="D37" s="23">
        <v>121854.9</v>
      </c>
      <c r="E37" s="23">
        <v>130930.6</v>
      </c>
      <c r="F37" s="23">
        <v>365525.1</v>
      </c>
      <c r="G37" s="32">
        <f t="shared" si="3"/>
        <v>5.8985287267582418</v>
      </c>
      <c r="H37" s="32">
        <f t="shared" si="2"/>
        <v>4.3415942277254</v>
      </c>
      <c r="I37" s="32">
        <f t="shared" si="2"/>
        <v>5.0066399909664456</v>
      </c>
      <c r="J37" s="32">
        <f t="shared" si="2"/>
        <v>4.9845632336043675</v>
      </c>
      <c r="L37" s="26"/>
      <c r="M37" s="27"/>
      <c r="N37" s="27"/>
      <c r="O37" s="27"/>
      <c r="P37" s="27"/>
    </row>
    <row r="38" spans="2:17" x14ac:dyDescent="0.3">
      <c r="B38" s="35">
        <v>7</v>
      </c>
      <c r="C38" s="23">
        <v>290613.8</v>
      </c>
      <c r="D38" s="23">
        <v>288790.3</v>
      </c>
      <c r="E38" s="23">
        <v>173477.3</v>
      </c>
      <c r="F38" s="23">
        <v>752881.32</v>
      </c>
      <c r="G38" s="32">
        <f t="shared" si="3"/>
        <v>15.20489559739767</v>
      </c>
      <c r="H38" s="32">
        <f t="shared" si="2"/>
        <v>10.289371207092094</v>
      </c>
      <c r="I38" s="32">
        <f t="shared" si="2"/>
        <v>6.6335783056434741</v>
      </c>
      <c r="J38" s="32">
        <f t="shared" si="2"/>
        <v>10.266831325508219</v>
      </c>
      <c r="L38" s="26"/>
      <c r="M38" s="27"/>
      <c r="N38" s="27"/>
      <c r="O38" s="27"/>
    </row>
    <row r="39" spans="2:17" x14ac:dyDescent="0.3">
      <c r="B39" s="35">
        <v>8</v>
      </c>
      <c r="C39" s="23">
        <v>461467.4</v>
      </c>
      <c r="D39" s="23">
        <v>689788.1</v>
      </c>
      <c r="E39" s="23">
        <v>621247.30000000005</v>
      </c>
      <c r="F39" s="23">
        <v>1772502.9</v>
      </c>
      <c r="G39" s="32">
        <f t="shared" si="3"/>
        <v>24.14394512099064</v>
      </c>
      <c r="H39" s="32">
        <f t="shared" si="2"/>
        <v>24.576607369204442</v>
      </c>
      <c r="I39" s="32">
        <f t="shared" si="2"/>
        <v>23.755803276391685</v>
      </c>
      <c r="J39" s="32">
        <f t="shared" si="2"/>
        <v>24.17112473752724</v>
      </c>
      <c r="L39" s="26"/>
      <c r="M39" s="27"/>
      <c r="N39" s="27"/>
      <c r="O39" s="27"/>
    </row>
    <row r="40" spans="2:17" x14ac:dyDescent="0.3">
      <c r="B40" s="35">
        <v>9</v>
      </c>
      <c r="C40" s="23">
        <v>308986.2</v>
      </c>
      <c r="D40" s="23">
        <v>554440.80000000005</v>
      </c>
      <c r="E40" s="23">
        <v>395292.3</v>
      </c>
      <c r="F40" s="23">
        <v>1258719.3</v>
      </c>
      <c r="G40" s="32">
        <f t="shared" si="3"/>
        <v>16.166138400986586</v>
      </c>
      <c r="H40" s="32">
        <f t="shared" si="2"/>
        <v>19.754289543509966</v>
      </c>
      <c r="I40" s="32">
        <f t="shared" si="2"/>
        <v>15.115536301682766</v>
      </c>
      <c r="J40" s="32">
        <f t="shared" si="2"/>
        <v>17.164801936195971</v>
      </c>
      <c r="L40" s="26"/>
      <c r="M40" s="27"/>
      <c r="N40" s="27"/>
      <c r="O40" s="27"/>
    </row>
    <row r="41" spans="2:17" x14ac:dyDescent="0.3">
      <c r="B41" s="35" t="s">
        <v>58</v>
      </c>
      <c r="C41" s="23">
        <v>475267.1</v>
      </c>
      <c r="D41" s="23">
        <v>703132.1</v>
      </c>
      <c r="E41" s="23">
        <v>748875.3</v>
      </c>
      <c r="F41" s="23">
        <v>1927274.4</v>
      </c>
      <c r="G41" s="32">
        <f t="shared" si="3"/>
        <v>24.865944550389408</v>
      </c>
      <c r="H41" s="32">
        <f t="shared" si="2"/>
        <v>25.052043591914959</v>
      </c>
      <c r="I41" s="32">
        <f t="shared" si="2"/>
        <v>28.636155529929557</v>
      </c>
      <c r="J41" s="32">
        <f t="shared" si="2"/>
        <v>26.281700258906753</v>
      </c>
      <c r="L41" s="26"/>
      <c r="M41" s="27"/>
      <c r="N41" s="27"/>
      <c r="O41" s="27"/>
      <c r="P41" s="27"/>
    </row>
    <row r="42" spans="2:17" x14ac:dyDescent="0.3">
      <c r="B42" s="35" t="s">
        <v>59</v>
      </c>
      <c r="C42" s="36">
        <v>52245.99</v>
      </c>
      <c r="D42" s="36">
        <v>25411.43</v>
      </c>
      <c r="E42" s="36">
        <v>197255.1</v>
      </c>
      <c r="F42" s="36">
        <v>274912.5</v>
      </c>
      <c r="G42" s="32">
        <f t="shared" si="3"/>
        <v>2.7335068855390992</v>
      </c>
      <c r="H42" s="32">
        <f t="shared" si="2"/>
        <v>0.90538926055700708</v>
      </c>
      <c r="I42" s="32">
        <f t="shared" si="2"/>
        <v>7.5428148353561761</v>
      </c>
      <c r="J42" s="32">
        <f t="shared" si="2"/>
        <v>3.7489046305117233</v>
      </c>
      <c r="L42" s="26"/>
      <c r="M42" s="27"/>
      <c r="N42" s="27"/>
      <c r="O42" s="27"/>
    </row>
    <row r="43" spans="2:17" x14ac:dyDescent="0.3">
      <c r="B43" s="28" t="s">
        <v>7</v>
      </c>
      <c r="C43" s="29">
        <v>1911317.3</v>
      </c>
      <c r="D43" s="29">
        <v>2806685.6</v>
      </c>
      <c r="E43" s="29">
        <v>2615139.1</v>
      </c>
      <c r="F43" s="29">
        <v>7333142</v>
      </c>
      <c r="G43" s="34">
        <f>C43/C$43*100</f>
        <v>100</v>
      </c>
      <c r="H43" s="34">
        <f>D43/D$43*100</f>
        <v>100</v>
      </c>
      <c r="I43" s="34">
        <f>E43/E$43*100</f>
        <v>100</v>
      </c>
      <c r="J43" s="34">
        <f>F43/F$43*100</f>
        <v>100</v>
      </c>
      <c r="P43" s="33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6" spans="2:17" x14ac:dyDescent="0.3">
      <c r="B46" s="31"/>
    </row>
    <row r="47" spans="2:17" ht="15.6" x14ac:dyDescent="0.3">
      <c r="B47" s="51" t="s">
        <v>35</v>
      </c>
      <c r="C47" s="58"/>
      <c r="D47" s="58"/>
      <c r="E47" s="58"/>
      <c r="F47" s="58"/>
      <c r="G47" s="58"/>
      <c r="H47" s="58"/>
      <c r="I47" s="58"/>
      <c r="J47" s="58"/>
    </row>
    <row r="48" spans="2:17" ht="30" customHeight="1" x14ac:dyDescent="0.3">
      <c r="B48" s="52" t="s">
        <v>115</v>
      </c>
      <c r="C48" s="59"/>
      <c r="D48" s="59"/>
      <c r="E48" s="59"/>
      <c r="F48" s="59"/>
      <c r="G48" s="59"/>
      <c r="H48" s="59"/>
      <c r="I48" s="59"/>
      <c r="J48" s="59"/>
      <c r="N48" s="27"/>
      <c r="Q48" s="27"/>
    </row>
    <row r="49" spans="2:17" x14ac:dyDescent="0.3">
      <c r="B49" s="60" t="s">
        <v>1</v>
      </c>
      <c r="C49" s="62" t="s">
        <v>14</v>
      </c>
      <c r="D49" s="62"/>
      <c r="E49" s="62"/>
      <c r="F49" s="62"/>
      <c r="G49" s="62"/>
      <c r="H49" s="62"/>
      <c r="I49" s="62"/>
      <c r="J49" s="62"/>
      <c r="N49" s="27"/>
      <c r="O49" s="27"/>
      <c r="P49" s="27"/>
      <c r="Q49" s="27"/>
    </row>
    <row r="50" spans="2:17" x14ac:dyDescent="0.3">
      <c r="B50" s="60"/>
      <c r="C50" s="63" t="s">
        <v>3</v>
      </c>
      <c r="D50" s="63"/>
      <c r="E50" s="63"/>
      <c r="F50" s="63"/>
      <c r="G50" s="63" t="s">
        <v>4</v>
      </c>
      <c r="H50" s="63"/>
      <c r="I50" s="63"/>
      <c r="J50" s="63"/>
      <c r="N50" s="27"/>
      <c r="Q50" s="27"/>
    </row>
    <row r="51" spans="2:17" x14ac:dyDescent="0.3">
      <c r="B51" s="61"/>
      <c r="C51" s="21" t="s">
        <v>15</v>
      </c>
      <c r="D51" s="21" t="s">
        <v>16</v>
      </c>
      <c r="E51" s="21" t="s">
        <v>17</v>
      </c>
      <c r="F51" s="21" t="s">
        <v>7</v>
      </c>
      <c r="G51" s="21" t="s">
        <v>15</v>
      </c>
      <c r="H51" s="21" t="s">
        <v>16</v>
      </c>
      <c r="I51" s="21" t="s">
        <v>17</v>
      </c>
      <c r="J51" s="21" t="s">
        <v>7</v>
      </c>
      <c r="L51" s="26"/>
      <c r="N51" s="27"/>
      <c r="O51" s="27"/>
      <c r="P51" s="33"/>
    </row>
    <row r="52" spans="2:17" x14ac:dyDescent="0.3">
      <c r="B52" s="38" t="s">
        <v>91</v>
      </c>
      <c r="C52" s="23">
        <v>92468.49</v>
      </c>
      <c r="D52" s="23">
        <v>80219.740000000005</v>
      </c>
      <c r="E52" s="23">
        <v>59904.14</v>
      </c>
      <c r="F52" s="23">
        <v>232592.4</v>
      </c>
      <c r="G52" s="32">
        <f>C52/C$64*100</f>
        <v>5.0737402575682653</v>
      </c>
      <c r="H52" s="32">
        <f t="shared" ref="H52:J63" si="4">D52/D$64*100</f>
        <v>2.9314863520815688</v>
      </c>
      <c r="I52" s="32">
        <f t="shared" si="4"/>
        <v>2.1593586679371999</v>
      </c>
      <c r="J52" s="32">
        <f t="shared" si="4"/>
        <v>3.1717973005295685</v>
      </c>
      <c r="L52" s="26"/>
      <c r="M52" s="27"/>
      <c r="N52" s="27"/>
      <c r="O52" s="27"/>
      <c r="P52" s="27"/>
      <c r="Q52" s="27"/>
    </row>
    <row r="53" spans="2:17" x14ac:dyDescent="0.3">
      <c r="B53" s="35">
        <v>1</v>
      </c>
      <c r="C53" s="23">
        <v>8181.8469999999998</v>
      </c>
      <c r="D53" s="23">
        <v>21795.07</v>
      </c>
      <c r="E53" s="23">
        <v>0</v>
      </c>
      <c r="F53" s="23">
        <v>29976.92</v>
      </c>
      <c r="G53" s="32">
        <f t="shared" ref="G53:G63" si="5">C53/C$64*100</f>
        <v>0.44893743268830422</v>
      </c>
      <c r="H53" s="32">
        <f t="shared" si="4"/>
        <v>0.79646169692973867</v>
      </c>
      <c r="I53" s="32">
        <f t="shared" si="4"/>
        <v>0</v>
      </c>
      <c r="J53" s="32">
        <f t="shared" si="4"/>
        <v>0.40878684743865584</v>
      </c>
      <c r="L53" s="26"/>
      <c r="M53" s="27"/>
      <c r="N53" s="27"/>
      <c r="O53" s="27"/>
      <c r="P53" s="27"/>
      <c r="Q53" s="27"/>
    </row>
    <row r="54" spans="2:17" x14ac:dyDescent="0.3">
      <c r="B54" s="35">
        <v>2</v>
      </c>
      <c r="C54" s="23">
        <v>14884.05</v>
      </c>
      <c r="D54" s="23">
        <v>0</v>
      </c>
      <c r="E54" s="23">
        <v>15745.51</v>
      </c>
      <c r="F54" s="23">
        <v>30629.56</v>
      </c>
      <c r="G54" s="32">
        <f t="shared" si="5"/>
        <v>0.81668689172559139</v>
      </c>
      <c r="H54" s="32">
        <f t="shared" si="4"/>
        <v>0</v>
      </c>
      <c r="I54" s="32">
        <f t="shared" si="4"/>
        <v>0.56757685695165405</v>
      </c>
      <c r="J54" s="32">
        <f t="shared" si="4"/>
        <v>0.41768671600795404</v>
      </c>
      <c r="L54" s="26"/>
      <c r="M54" s="27"/>
      <c r="N54" s="27"/>
      <c r="O54" s="27"/>
      <c r="P54" s="27"/>
      <c r="Q54" s="27"/>
    </row>
    <row r="55" spans="2:17" x14ac:dyDescent="0.3">
      <c r="B55" s="35">
        <v>3</v>
      </c>
      <c r="C55" s="23">
        <v>47211.3</v>
      </c>
      <c r="D55" s="23">
        <v>39583.67</v>
      </c>
      <c r="E55" s="23">
        <v>31193.99</v>
      </c>
      <c r="F55" s="23">
        <v>117989</v>
      </c>
      <c r="G55" s="32">
        <f t="shared" si="5"/>
        <v>2.5904810754683312</v>
      </c>
      <c r="H55" s="32">
        <f t="shared" si="4"/>
        <v>1.446514141909468</v>
      </c>
      <c r="I55" s="32">
        <f t="shared" si="4"/>
        <v>1.1244467025825984</v>
      </c>
      <c r="J55" s="32">
        <f t="shared" si="4"/>
        <v>1.6089828889171927</v>
      </c>
      <c r="L55" s="26"/>
      <c r="M55" s="27"/>
      <c r="N55" s="27"/>
      <c r="O55" s="27"/>
      <c r="P55" s="27"/>
      <c r="Q55" s="27"/>
    </row>
    <row r="56" spans="2:17" x14ac:dyDescent="0.3">
      <c r="B56" s="35">
        <v>4</v>
      </c>
      <c r="C56" s="23">
        <v>47094.67</v>
      </c>
      <c r="D56" s="23">
        <v>51291.18</v>
      </c>
      <c r="E56" s="23">
        <v>34566.83</v>
      </c>
      <c r="F56" s="23">
        <v>132952.70000000001</v>
      </c>
      <c r="G56" s="32">
        <f t="shared" si="5"/>
        <v>2.5840815946696267</v>
      </c>
      <c r="H56" s="32">
        <f t="shared" si="4"/>
        <v>1.8743440723213403</v>
      </c>
      <c r="I56" s="32">
        <f t="shared" si="4"/>
        <v>1.2460271357474064</v>
      </c>
      <c r="J56" s="32">
        <f t="shared" si="4"/>
        <v>1.8130386674634149</v>
      </c>
      <c r="L56" s="26"/>
      <c r="M56" s="27"/>
      <c r="N56" s="27"/>
      <c r="O56" s="27"/>
      <c r="P56" s="27"/>
      <c r="Q56" s="27"/>
    </row>
    <row r="57" spans="2:17" x14ac:dyDescent="0.3">
      <c r="B57" s="35">
        <v>5</v>
      </c>
      <c r="C57" s="23">
        <v>158744.79999999999</v>
      </c>
      <c r="D57" s="23">
        <v>131204.79999999999</v>
      </c>
      <c r="E57" s="23">
        <v>147236.4</v>
      </c>
      <c r="F57" s="23">
        <v>437186.1</v>
      </c>
      <c r="G57" s="32">
        <f t="shared" si="5"/>
        <v>8.7103172382248566</v>
      </c>
      <c r="H57" s="32">
        <f t="shared" si="4"/>
        <v>4.7946438186859215</v>
      </c>
      <c r="I57" s="32">
        <f t="shared" si="4"/>
        <v>5.3074160913731285</v>
      </c>
      <c r="J57" s="32">
        <f t="shared" si="4"/>
        <v>5.9617841847328199</v>
      </c>
      <c r="L57" s="26"/>
      <c r="M57" s="27"/>
      <c r="N57" s="27"/>
      <c r="O57" s="27"/>
      <c r="P57" s="27"/>
      <c r="Q57" s="27"/>
    </row>
    <row r="58" spans="2:17" x14ac:dyDescent="0.3">
      <c r="B58" s="35">
        <v>6</v>
      </c>
      <c r="C58" s="23">
        <v>86519.02</v>
      </c>
      <c r="D58" s="23">
        <v>145187.70000000001</v>
      </c>
      <c r="E58" s="23">
        <v>133818.29999999999</v>
      </c>
      <c r="F58" s="23">
        <v>365525.1</v>
      </c>
      <c r="G58" s="32">
        <f t="shared" si="5"/>
        <v>4.7472932111182296</v>
      </c>
      <c r="H58" s="32">
        <f t="shared" si="4"/>
        <v>5.305623790853887</v>
      </c>
      <c r="I58" s="32">
        <f t="shared" si="4"/>
        <v>4.8237351547592633</v>
      </c>
      <c r="J58" s="32">
        <f t="shared" si="4"/>
        <v>4.9845632336043675</v>
      </c>
      <c r="L58" s="26"/>
      <c r="M58" s="27"/>
      <c r="N58" s="27"/>
      <c r="O58" s="27"/>
      <c r="P58" s="27"/>
      <c r="Q58" s="27"/>
    </row>
    <row r="59" spans="2:17" x14ac:dyDescent="0.3">
      <c r="B59" s="35">
        <v>7</v>
      </c>
      <c r="C59" s="23">
        <v>192702.7</v>
      </c>
      <c r="D59" s="23">
        <v>342062.9</v>
      </c>
      <c r="E59" s="23">
        <v>218115.7</v>
      </c>
      <c r="F59" s="23">
        <v>752881.32</v>
      </c>
      <c r="G59" s="32">
        <f t="shared" si="5"/>
        <v>10.573585085385306</v>
      </c>
      <c r="H59" s="32">
        <f t="shared" si="4"/>
        <v>12.500074456778872</v>
      </c>
      <c r="I59" s="32">
        <f t="shared" si="4"/>
        <v>7.8623952769907035</v>
      </c>
      <c r="J59" s="32">
        <f t="shared" si="4"/>
        <v>10.266831325508219</v>
      </c>
      <c r="L59" s="26"/>
      <c r="M59" s="27"/>
      <c r="N59" s="27"/>
      <c r="O59" s="27"/>
      <c r="P59" s="27"/>
      <c r="Q59" s="27"/>
    </row>
    <row r="60" spans="2:17" x14ac:dyDescent="0.3">
      <c r="B60" s="35">
        <v>8</v>
      </c>
      <c r="C60" s="23">
        <v>405444.1</v>
      </c>
      <c r="D60" s="23">
        <v>701881.4</v>
      </c>
      <c r="E60" s="23">
        <v>665177.39</v>
      </c>
      <c r="F60" s="23">
        <v>1772502.9</v>
      </c>
      <c r="G60" s="32">
        <f t="shared" si="5"/>
        <v>22.246692385303721</v>
      </c>
      <c r="H60" s="32">
        <f t="shared" si="4"/>
        <v>25.648995432793782</v>
      </c>
      <c r="I60" s="32">
        <f t="shared" si="4"/>
        <v>23.977584233950161</v>
      </c>
      <c r="J60" s="32">
        <f t="shared" si="4"/>
        <v>24.17112473752724</v>
      </c>
      <c r="L60" s="26"/>
      <c r="M60" s="27"/>
      <c r="N60" s="27"/>
      <c r="O60" s="27"/>
      <c r="P60" s="27"/>
      <c r="Q60" s="27"/>
    </row>
    <row r="61" spans="2:17" x14ac:dyDescent="0.3">
      <c r="B61" s="35">
        <v>9</v>
      </c>
      <c r="C61" s="23">
        <v>247675.6</v>
      </c>
      <c r="D61" s="23">
        <v>453615.9</v>
      </c>
      <c r="E61" s="23">
        <v>557427.80000000005</v>
      </c>
      <c r="F61" s="23">
        <v>1258719.3</v>
      </c>
      <c r="G61" s="32">
        <f t="shared" si="5"/>
        <v>13.58994466696033</v>
      </c>
      <c r="H61" s="32">
        <f t="shared" si="4"/>
        <v>16.57657853213184</v>
      </c>
      <c r="I61" s="32">
        <f t="shared" si="4"/>
        <v>20.093545315551879</v>
      </c>
      <c r="J61" s="32">
        <f t="shared" si="4"/>
        <v>17.164801936195971</v>
      </c>
      <c r="L61" s="26"/>
      <c r="M61" s="27"/>
      <c r="N61" s="27"/>
      <c r="O61" s="27"/>
      <c r="P61" s="27"/>
      <c r="Q61" s="27"/>
    </row>
    <row r="62" spans="2:17" x14ac:dyDescent="0.3">
      <c r="B62" s="35" t="s">
        <v>58</v>
      </c>
      <c r="C62" s="23">
        <v>397696.9</v>
      </c>
      <c r="D62" s="23">
        <v>704079.9</v>
      </c>
      <c r="E62" s="23">
        <v>825497.59999999998</v>
      </c>
      <c r="F62" s="23">
        <v>1927274.4</v>
      </c>
      <c r="G62" s="32">
        <f t="shared" si="5"/>
        <v>21.821604006295559</v>
      </c>
      <c r="H62" s="32">
        <f t="shared" si="4"/>
        <v>25.729335667567057</v>
      </c>
      <c r="I62" s="32">
        <f t="shared" si="4"/>
        <v>29.75663114304546</v>
      </c>
      <c r="J62" s="32">
        <f t="shared" si="4"/>
        <v>26.281700258906753</v>
      </c>
      <c r="M62" s="27"/>
      <c r="N62" s="27"/>
      <c r="O62" s="27"/>
      <c r="P62" s="27"/>
      <c r="Q62" s="27"/>
    </row>
    <row r="63" spans="2:17" x14ac:dyDescent="0.3">
      <c r="B63" s="35" t="s">
        <v>59</v>
      </c>
      <c r="C63" s="36">
        <v>123868.1</v>
      </c>
      <c r="D63" s="36">
        <v>65564.649999999994</v>
      </c>
      <c r="E63" s="36">
        <v>85479.73</v>
      </c>
      <c r="F63" s="36">
        <v>274912.5</v>
      </c>
      <c r="G63" s="32">
        <f t="shared" si="5"/>
        <v>6.7966348925833184</v>
      </c>
      <c r="H63" s="32">
        <f t="shared" si="4"/>
        <v>2.3959424033785801</v>
      </c>
      <c r="I63" s="32">
        <f t="shared" si="4"/>
        <v>3.0812794559513161</v>
      </c>
      <c r="J63" s="32">
        <f t="shared" si="4"/>
        <v>3.7489046305117233</v>
      </c>
      <c r="M63" s="27"/>
      <c r="N63" s="27"/>
      <c r="O63" s="27"/>
      <c r="P63" s="27"/>
      <c r="Q63" s="27"/>
    </row>
    <row r="64" spans="2:17" x14ac:dyDescent="0.3">
      <c r="B64" s="28" t="s">
        <v>7</v>
      </c>
      <c r="C64" s="29">
        <v>1822491.6</v>
      </c>
      <c r="D64" s="29">
        <v>2736486.9</v>
      </c>
      <c r="E64" s="29">
        <v>2774163.5</v>
      </c>
      <c r="F64" s="29">
        <v>7333142</v>
      </c>
      <c r="G64" s="34">
        <f>C64/C$64*100</f>
        <v>100</v>
      </c>
      <c r="H64" s="34">
        <f>D64/D$64*100</f>
        <v>100</v>
      </c>
      <c r="I64" s="34">
        <f>E64/E$64*100</f>
        <v>100</v>
      </c>
      <c r="J64" s="34">
        <f>F64/F$64*100</f>
        <v>100</v>
      </c>
      <c r="M64" s="27"/>
      <c r="N64" s="27"/>
      <c r="O64" s="27"/>
      <c r="P64" s="27"/>
      <c r="Q64" s="27"/>
    </row>
    <row r="65" spans="2:16" s="14" customFormat="1" x14ac:dyDescent="0.3">
      <c r="B65" s="8" t="s">
        <v>199</v>
      </c>
      <c r="E65" s="15"/>
      <c r="F65" s="16"/>
      <c r="G65" s="15"/>
      <c r="K65" s="11"/>
      <c r="L65" s="11"/>
      <c r="M65" s="18"/>
    </row>
    <row r="66" spans="2:16" s="20" customFormat="1" ht="23.25" customHeight="1" x14ac:dyDescent="0.3">
      <c r="B66" s="64" t="s">
        <v>57</v>
      </c>
      <c r="C66" s="64"/>
      <c r="D66" s="64"/>
      <c r="E66" s="64"/>
      <c r="F66" s="64"/>
      <c r="G66" s="64"/>
      <c r="H66" s="64"/>
      <c r="I66" s="64"/>
      <c r="J66" s="64"/>
    </row>
    <row r="68" spans="2:16" x14ac:dyDescent="0.3">
      <c r="M68" s="27"/>
      <c r="P68" s="27"/>
    </row>
    <row r="69" spans="2:16" x14ac:dyDescent="0.3">
      <c r="M69" s="27"/>
    </row>
    <row r="71" spans="2:16" x14ac:dyDescent="0.3">
      <c r="N71" s="27"/>
      <c r="P71" s="27"/>
    </row>
    <row r="75" spans="2:16" x14ac:dyDescent="0.3">
      <c r="M75" s="27"/>
      <c r="N75" s="27"/>
      <c r="O75" s="27"/>
    </row>
    <row r="77" spans="2:16" x14ac:dyDescent="0.3">
      <c r="M77" s="27"/>
      <c r="N77" s="27"/>
      <c r="O77" s="27"/>
      <c r="P77" s="33"/>
    </row>
    <row r="80" spans="2:16" x14ac:dyDescent="0.3">
      <c r="M80" s="27"/>
      <c r="N80" s="27"/>
      <c r="O80" s="27"/>
      <c r="P80" s="27"/>
    </row>
  </sheetData>
  <mergeCells count="22">
    <mergeCell ref="B66:J66"/>
    <mergeCell ref="B45:J45"/>
    <mergeCell ref="B47:J47"/>
    <mergeCell ref="B48:J48"/>
    <mergeCell ref="B49:B51"/>
    <mergeCell ref="C49:J49"/>
    <mergeCell ref="C50:F50"/>
    <mergeCell ref="G50:J50"/>
    <mergeCell ref="B24:H24"/>
    <mergeCell ref="B26:J26"/>
    <mergeCell ref="B27:J27"/>
    <mergeCell ref="B28:B30"/>
    <mergeCell ref="C28:J28"/>
    <mergeCell ref="C29:F29"/>
    <mergeCell ref="G29:J29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CF604BCE-4C47-4477-A6C0-DA487F07E331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308F-3776-4C5E-BF1F-94521AA209D1}">
  <dimension ref="B3:Q80"/>
  <sheetViews>
    <sheetView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4" x14ac:dyDescent="0.3">
      <c r="K3" s="57" t="s">
        <v>30</v>
      </c>
      <c r="L3" s="57"/>
    </row>
    <row r="4" spans="2:14" x14ac:dyDescent="0.3">
      <c r="K4" s="57"/>
      <c r="L4" s="57"/>
    </row>
    <row r="5" spans="2:14" ht="15.6" x14ac:dyDescent="0.3">
      <c r="B5" s="51" t="s">
        <v>36</v>
      </c>
      <c r="C5" s="58"/>
      <c r="D5" s="58"/>
      <c r="E5" s="58"/>
      <c r="F5" s="58"/>
      <c r="G5" s="58"/>
      <c r="H5" s="58"/>
    </row>
    <row r="6" spans="2:14" ht="30" customHeight="1" x14ac:dyDescent="0.3">
      <c r="B6" s="52" t="s">
        <v>116</v>
      </c>
      <c r="C6" s="59"/>
      <c r="D6" s="59"/>
      <c r="E6" s="59"/>
      <c r="F6" s="59"/>
      <c r="G6" s="59"/>
      <c r="H6" s="59"/>
    </row>
    <row r="7" spans="2:14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4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4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4" x14ac:dyDescent="0.3">
      <c r="B10" s="38" t="s">
        <v>91</v>
      </c>
      <c r="C10" s="23">
        <v>82509.77</v>
      </c>
      <c r="D10" s="23">
        <v>163227.4</v>
      </c>
      <c r="E10" s="23">
        <v>245737.2</v>
      </c>
      <c r="F10" s="24">
        <f>C10/C$22*100</f>
        <v>2.4008602849637928</v>
      </c>
      <c r="G10" s="24">
        <f t="shared" ref="G10:H21" si="0">D10/D$22*100</f>
        <v>4.1891130703333594</v>
      </c>
      <c r="H10" s="24">
        <f t="shared" si="0"/>
        <v>3.3510492501031623</v>
      </c>
      <c r="K10" s="26"/>
      <c r="L10" s="26"/>
      <c r="M10" s="27"/>
      <c r="N10" s="27"/>
    </row>
    <row r="11" spans="2:14" x14ac:dyDescent="0.3">
      <c r="B11" s="35">
        <v>1</v>
      </c>
      <c r="C11" s="23">
        <v>37845.360000000001</v>
      </c>
      <c r="D11" s="23">
        <v>26602.59</v>
      </c>
      <c r="E11" s="23">
        <v>64447.95</v>
      </c>
      <c r="F11" s="24">
        <f t="shared" ref="F11:F21" si="1">C11/C$22*100</f>
        <v>1.1012201560391857</v>
      </c>
      <c r="G11" s="24">
        <f t="shared" si="0"/>
        <v>0.68273621630755332</v>
      </c>
      <c r="H11" s="24">
        <f t="shared" si="0"/>
        <v>0.87885861203833227</v>
      </c>
      <c r="K11" s="26"/>
      <c r="L11" s="26"/>
      <c r="M11" s="27"/>
      <c r="N11" s="27"/>
    </row>
    <row r="12" spans="2:14" x14ac:dyDescent="0.3">
      <c r="B12" s="35">
        <v>2</v>
      </c>
      <c r="C12" s="23">
        <v>60749.05</v>
      </c>
      <c r="D12" s="23">
        <v>58390.64</v>
      </c>
      <c r="E12" s="23">
        <v>119139.7</v>
      </c>
      <c r="F12" s="24">
        <f t="shared" si="1"/>
        <v>1.767669228677764</v>
      </c>
      <c r="G12" s="24">
        <f t="shared" si="0"/>
        <v>1.4985535100671203</v>
      </c>
      <c r="H12" s="24">
        <f t="shared" si="0"/>
        <v>1.6246746619661805</v>
      </c>
      <c r="K12" s="26"/>
      <c r="L12" s="26"/>
      <c r="M12" s="27"/>
      <c r="N12" s="27"/>
    </row>
    <row r="13" spans="2:14" x14ac:dyDescent="0.3">
      <c r="B13" s="35">
        <v>3</v>
      </c>
      <c r="C13" s="23">
        <v>94383.039999999994</v>
      </c>
      <c r="D13" s="23">
        <v>136906.98000000001</v>
      </c>
      <c r="E13" s="23">
        <v>231290</v>
      </c>
      <c r="F13" s="24">
        <f t="shared" si="1"/>
        <v>2.7463473999521395</v>
      </c>
      <c r="G13" s="24">
        <f t="shared" si="0"/>
        <v>3.5136185428296227</v>
      </c>
      <c r="H13" s="24">
        <f t="shared" si="0"/>
        <v>3.1540368371429324</v>
      </c>
      <c r="K13" s="26"/>
      <c r="L13" s="26"/>
      <c r="M13" s="27"/>
      <c r="N13" s="33"/>
    </row>
    <row r="14" spans="2:14" x14ac:dyDescent="0.3">
      <c r="B14" s="35">
        <v>4</v>
      </c>
      <c r="C14" s="23">
        <v>132663.70000000001</v>
      </c>
      <c r="D14" s="23">
        <v>142153.70000000001</v>
      </c>
      <c r="E14" s="23">
        <v>274817.40000000002</v>
      </c>
      <c r="F14" s="24">
        <f t="shared" si="1"/>
        <v>3.8602338678965067</v>
      </c>
      <c r="G14" s="24">
        <f t="shared" si="0"/>
        <v>3.6482718138391435</v>
      </c>
      <c r="H14" s="24">
        <f t="shared" si="0"/>
        <v>3.7476077784938577</v>
      </c>
      <c r="K14" s="26"/>
      <c r="L14" s="26"/>
      <c r="M14" s="27"/>
      <c r="N14" s="27"/>
    </row>
    <row r="15" spans="2:14" x14ac:dyDescent="0.3">
      <c r="B15" s="35">
        <v>5</v>
      </c>
      <c r="C15" s="23">
        <v>368142.4</v>
      </c>
      <c r="D15" s="23">
        <v>583090.64</v>
      </c>
      <c r="E15" s="23">
        <v>951233</v>
      </c>
      <c r="F15" s="24">
        <f t="shared" si="1"/>
        <v>10.712167387828794</v>
      </c>
      <c r="G15" s="24">
        <f t="shared" si="0"/>
        <v>14.964599210751651</v>
      </c>
      <c r="H15" s="24">
        <f t="shared" si="0"/>
        <v>12.971697534290213</v>
      </c>
      <c r="K15" s="26"/>
      <c r="L15" s="25"/>
      <c r="M15" s="33"/>
      <c r="N15" s="33"/>
    </row>
    <row r="16" spans="2:14" x14ac:dyDescent="0.3">
      <c r="B16" s="35">
        <v>6</v>
      </c>
      <c r="C16" s="23">
        <v>335028.7</v>
      </c>
      <c r="D16" s="23">
        <v>427407.8</v>
      </c>
      <c r="E16" s="23">
        <v>762436.5</v>
      </c>
      <c r="F16" s="24">
        <f t="shared" si="1"/>
        <v>9.7486285582064909</v>
      </c>
      <c r="G16" s="24">
        <f t="shared" si="0"/>
        <v>10.969111811757257</v>
      </c>
      <c r="H16" s="24">
        <f t="shared" si="0"/>
        <v>10.39713263427873</v>
      </c>
      <c r="K16" s="25"/>
      <c r="L16" s="26"/>
      <c r="M16" s="27"/>
      <c r="N16" s="27"/>
    </row>
    <row r="17" spans="2:15" x14ac:dyDescent="0.3">
      <c r="B17" s="35">
        <v>7</v>
      </c>
      <c r="C17" s="23">
        <v>604509</v>
      </c>
      <c r="D17" s="23">
        <v>713939.9</v>
      </c>
      <c r="E17" s="23">
        <v>1318449</v>
      </c>
      <c r="F17" s="24">
        <f t="shared" si="1"/>
        <v>17.589936925083872</v>
      </c>
      <c r="G17" s="24">
        <f t="shared" si="0"/>
        <v>18.322750754606716</v>
      </c>
      <c r="H17" s="24">
        <f t="shared" si="0"/>
        <v>17.97931909678007</v>
      </c>
      <c r="K17" s="25"/>
      <c r="L17" s="26"/>
      <c r="M17" s="27"/>
      <c r="N17" s="33"/>
    </row>
    <row r="18" spans="2:15" x14ac:dyDescent="0.3">
      <c r="B18" s="35">
        <v>8</v>
      </c>
      <c r="C18" s="23">
        <v>862604.1</v>
      </c>
      <c r="D18" s="23">
        <v>896097.5</v>
      </c>
      <c r="E18" s="23">
        <v>1758701.7</v>
      </c>
      <c r="F18" s="24">
        <f t="shared" si="1"/>
        <v>25.099959984580444</v>
      </c>
      <c r="G18" s="24">
        <f t="shared" si="0"/>
        <v>22.997693705487237</v>
      </c>
      <c r="H18" s="24">
        <f t="shared" si="0"/>
        <v>23.982921645319291</v>
      </c>
      <c r="K18" s="25"/>
      <c r="L18" s="26"/>
      <c r="M18" s="27"/>
    </row>
    <row r="19" spans="2:15" x14ac:dyDescent="0.3">
      <c r="B19" s="35">
        <v>9</v>
      </c>
      <c r="C19" s="23">
        <v>425131.2</v>
      </c>
      <c r="D19" s="23">
        <v>288558.5</v>
      </c>
      <c r="E19" s="23">
        <v>713689.7</v>
      </c>
      <c r="F19" s="24">
        <f t="shared" si="1"/>
        <v>12.370421272280836</v>
      </c>
      <c r="G19" s="24">
        <f t="shared" si="0"/>
        <v>7.4056450320582741</v>
      </c>
      <c r="H19" s="24">
        <f t="shared" si="0"/>
        <v>9.7323861995308416</v>
      </c>
      <c r="K19" s="25"/>
      <c r="L19" s="26"/>
      <c r="M19" s="27"/>
      <c r="N19" s="27"/>
    </row>
    <row r="20" spans="2:15" x14ac:dyDescent="0.3">
      <c r="B20" s="35" t="s">
        <v>58</v>
      </c>
      <c r="C20" s="23">
        <v>423940.2</v>
      </c>
      <c r="D20" s="23">
        <v>422549.18</v>
      </c>
      <c r="E20" s="23">
        <v>846489.4</v>
      </c>
      <c r="F20" s="24">
        <f t="shared" si="1"/>
        <v>12.335765684228758</v>
      </c>
      <c r="G20" s="24">
        <f t="shared" si="0"/>
        <v>10.844418846325086</v>
      </c>
      <c r="H20" s="24">
        <f t="shared" si="0"/>
        <v>11.543338448921348</v>
      </c>
      <c r="K20" s="26"/>
      <c r="L20" s="26"/>
      <c r="M20" s="27"/>
      <c r="N20" s="27"/>
    </row>
    <row r="21" spans="2:15" x14ac:dyDescent="0.3">
      <c r="B21" s="35" t="s">
        <v>59</v>
      </c>
      <c r="C21" s="36">
        <v>9168.6299999999992</v>
      </c>
      <c r="D21" s="36">
        <v>37541.79</v>
      </c>
      <c r="E21" s="36">
        <v>46710.42</v>
      </c>
      <c r="F21" s="24">
        <f t="shared" si="1"/>
        <v>0.26678779536687081</v>
      </c>
      <c r="G21" s="24">
        <f t="shared" si="0"/>
        <v>0.96348286606727918</v>
      </c>
      <c r="H21" s="24">
        <f t="shared" si="0"/>
        <v>0.63697689203345575</v>
      </c>
      <c r="K21" s="26"/>
      <c r="L21" s="26"/>
      <c r="M21" s="27"/>
      <c r="N21" s="27"/>
    </row>
    <row r="22" spans="2:15" x14ac:dyDescent="0.3">
      <c r="B22" s="28" t="s">
        <v>7</v>
      </c>
      <c r="C22" s="29">
        <v>3436675.2</v>
      </c>
      <c r="D22" s="29">
        <v>3896466.8</v>
      </c>
      <c r="E22" s="29">
        <v>7333142</v>
      </c>
      <c r="F22" s="30">
        <f>C22/C$22*100</f>
        <v>100</v>
      </c>
      <c r="G22" s="30">
        <f>D22/D$22*100</f>
        <v>100</v>
      </c>
      <c r="H22" s="30">
        <f>E22/E$22*100</f>
        <v>100</v>
      </c>
      <c r="M22" s="33"/>
    </row>
    <row r="23" spans="2:15" s="14" customFormat="1" x14ac:dyDescent="0.3">
      <c r="B23" s="8" t="s">
        <v>199</v>
      </c>
      <c r="E23" s="15"/>
      <c r="F23" s="16"/>
      <c r="G23" s="15"/>
      <c r="K23" s="11"/>
      <c r="L23" s="11"/>
      <c r="M23" s="18"/>
    </row>
    <row r="24" spans="2:15" s="20" customFormat="1" ht="22.5" customHeight="1" x14ac:dyDescent="0.3">
      <c r="B24" s="64" t="s">
        <v>57</v>
      </c>
      <c r="C24" s="64"/>
      <c r="D24" s="64"/>
      <c r="E24" s="64"/>
      <c r="F24" s="64"/>
      <c r="G24" s="64"/>
      <c r="H24" s="64"/>
    </row>
    <row r="25" spans="2:15" x14ac:dyDescent="0.3">
      <c r="B25" s="31"/>
    </row>
    <row r="26" spans="2:15" ht="15.6" x14ac:dyDescent="0.3">
      <c r="B26" s="51" t="s">
        <v>37</v>
      </c>
      <c r="C26" s="58"/>
      <c r="D26" s="58"/>
      <c r="E26" s="58"/>
      <c r="F26" s="58"/>
      <c r="G26" s="58"/>
      <c r="H26" s="58"/>
      <c r="I26" s="58"/>
      <c r="J26" s="58"/>
    </row>
    <row r="27" spans="2:15" ht="30" customHeight="1" x14ac:dyDescent="0.3">
      <c r="B27" s="52" t="s">
        <v>116</v>
      </c>
      <c r="C27" s="59"/>
      <c r="D27" s="59"/>
      <c r="E27" s="59"/>
      <c r="F27" s="59"/>
      <c r="G27" s="59"/>
      <c r="H27" s="59"/>
      <c r="I27" s="59"/>
      <c r="J27" s="59"/>
    </row>
    <row r="28" spans="2:15" x14ac:dyDescent="0.3">
      <c r="B28" s="60" t="s">
        <v>1</v>
      </c>
      <c r="C28" s="62" t="s">
        <v>9</v>
      </c>
      <c r="D28" s="62"/>
      <c r="E28" s="62"/>
      <c r="F28" s="62"/>
      <c r="G28" s="62"/>
      <c r="H28" s="62"/>
      <c r="I28" s="62"/>
      <c r="J28" s="62"/>
    </row>
    <row r="29" spans="2:15" x14ac:dyDescent="0.3">
      <c r="B29" s="60"/>
      <c r="C29" s="63" t="s">
        <v>3</v>
      </c>
      <c r="D29" s="63"/>
      <c r="E29" s="63"/>
      <c r="F29" s="63"/>
      <c r="G29" s="63" t="s">
        <v>4</v>
      </c>
      <c r="H29" s="63"/>
      <c r="I29" s="63"/>
      <c r="J29" s="63"/>
    </row>
    <row r="30" spans="2:15" x14ac:dyDescent="0.3">
      <c r="B30" s="61"/>
      <c r="C30" s="21" t="s">
        <v>10</v>
      </c>
      <c r="D30" s="21" t="s">
        <v>11</v>
      </c>
      <c r="E30" s="21" t="s">
        <v>12</v>
      </c>
      <c r="F30" s="21" t="s">
        <v>7</v>
      </c>
      <c r="G30" s="21" t="s">
        <v>10</v>
      </c>
      <c r="H30" s="21" t="s">
        <v>11</v>
      </c>
      <c r="I30" s="21" t="s">
        <v>12</v>
      </c>
      <c r="J30" s="22" t="s">
        <v>7</v>
      </c>
      <c r="L30" s="26"/>
      <c r="M30" s="27"/>
      <c r="N30" s="27"/>
      <c r="O30" s="27"/>
    </row>
    <row r="31" spans="2:15" x14ac:dyDescent="0.3">
      <c r="B31" s="38" t="s">
        <v>91</v>
      </c>
      <c r="C31" s="23">
        <v>65215.69</v>
      </c>
      <c r="D31" s="23">
        <v>84382.8</v>
      </c>
      <c r="E31" s="23">
        <v>96138.710999999996</v>
      </c>
      <c r="F31" s="23">
        <v>245737.2</v>
      </c>
      <c r="G31" s="32">
        <f>C31/C$43*100</f>
        <v>3.4120807675418412</v>
      </c>
      <c r="H31" s="32">
        <f t="shared" ref="H31:J42" si="2">D31/D$43*100</f>
        <v>3.0064927828040307</v>
      </c>
      <c r="I31" s="32">
        <f t="shared" si="2"/>
        <v>3.6762369925179117</v>
      </c>
      <c r="J31" s="32">
        <f t="shared" si="2"/>
        <v>3.3510492501031623</v>
      </c>
      <c r="L31" s="26"/>
      <c r="M31" s="27"/>
      <c r="N31" s="27"/>
      <c r="O31" s="27"/>
    </row>
    <row r="32" spans="2:15" x14ac:dyDescent="0.3">
      <c r="B32" s="35">
        <v>1</v>
      </c>
      <c r="C32" s="23">
        <v>8196.5290000000005</v>
      </c>
      <c r="D32" s="23">
        <v>43208.17</v>
      </c>
      <c r="E32" s="23">
        <v>13043.25</v>
      </c>
      <c r="F32" s="23">
        <v>64447.95</v>
      </c>
      <c r="G32" s="32">
        <f t="shared" ref="G32:G42" si="3">C32/C$43*100</f>
        <v>0.4288418777981029</v>
      </c>
      <c r="H32" s="32">
        <f t="shared" si="2"/>
        <v>1.5394731066422258</v>
      </c>
      <c r="I32" s="32">
        <f t="shared" si="2"/>
        <v>0.49875932029772335</v>
      </c>
      <c r="J32" s="32">
        <f t="shared" si="2"/>
        <v>0.87885861203833227</v>
      </c>
      <c r="L32" s="26"/>
      <c r="M32" s="27"/>
      <c r="N32" s="27"/>
      <c r="O32" s="27"/>
    </row>
    <row r="33" spans="2:17" x14ac:dyDescent="0.3">
      <c r="B33" s="35">
        <v>2</v>
      </c>
      <c r="C33" s="23">
        <v>27228.9</v>
      </c>
      <c r="D33" s="23">
        <v>43460.480000000003</v>
      </c>
      <c r="E33" s="23">
        <v>48450.31</v>
      </c>
      <c r="F33" s="23">
        <v>119139.7</v>
      </c>
      <c r="G33" s="32">
        <f t="shared" si="3"/>
        <v>1.4246143222791945</v>
      </c>
      <c r="H33" s="32">
        <f t="shared" si="2"/>
        <v>1.5484627134581801</v>
      </c>
      <c r="I33" s="32">
        <f t="shared" si="2"/>
        <v>1.8526857710933997</v>
      </c>
      <c r="J33" s="32">
        <f t="shared" si="2"/>
        <v>1.6246746619661805</v>
      </c>
      <c r="L33" s="26"/>
      <c r="M33" s="27"/>
      <c r="N33" s="27"/>
      <c r="O33" s="27"/>
    </row>
    <row r="34" spans="2:17" x14ac:dyDescent="0.3">
      <c r="B34" s="35">
        <v>3</v>
      </c>
      <c r="C34" s="23">
        <v>40200.105000000003</v>
      </c>
      <c r="D34" s="23">
        <v>102986.5</v>
      </c>
      <c r="E34" s="23">
        <v>88103.404999999999</v>
      </c>
      <c r="F34" s="23">
        <v>231290</v>
      </c>
      <c r="G34" s="32">
        <f t="shared" si="3"/>
        <v>2.1032669457865527</v>
      </c>
      <c r="H34" s="32">
        <f t="shared" si="2"/>
        <v>3.6693279788801423</v>
      </c>
      <c r="I34" s="32">
        <f t="shared" si="2"/>
        <v>3.3689758605957132</v>
      </c>
      <c r="J34" s="32">
        <f t="shared" si="2"/>
        <v>3.1540368371429324</v>
      </c>
      <c r="L34" s="26"/>
      <c r="M34" s="27"/>
      <c r="N34" s="27"/>
      <c r="O34" s="27"/>
    </row>
    <row r="35" spans="2:17" x14ac:dyDescent="0.3">
      <c r="B35" s="35">
        <v>4</v>
      </c>
      <c r="C35" s="23">
        <v>60841.81</v>
      </c>
      <c r="D35" s="23">
        <v>117549</v>
      </c>
      <c r="E35" s="23">
        <v>96426.61</v>
      </c>
      <c r="F35" s="23">
        <v>274817.40000000002</v>
      </c>
      <c r="G35" s="32">
        <f t="shared" si="3"/>
        <v>3.1832396431508259</v>
      </c>
      <c r="H35" s="32">
        <f t="shared" si="2"/>
        <v>4.1881783980364595</v>
      </c>
      <c r="I35" s="32">
        <f t="shared" si="2"/>
        <v>3.6872459289068025</v>
      </c>
      <c r="J35" s="32">
        <f t="shared" si="2"/>
        <v>3.7476077784938577</v>
      </c>
      <c r="L35" s="26"/>
      <c r="M35" s="27"/>
      <c r="N35" s="27"/>
      <c r="O35" s="27"/>
    </row>
    <row r="36" spans="2:17" x14ac:dyDescent="0.3">
      <c r="B36" s="35">
        <v>5</v>
      </c>
      <c r="C36" s="23">
        <v>207209.8</v>
      </c>
      <c r="D36" s="23">
        <v>369562.47</v>
      </c>
      <c r="E36" s="23">
        <v>374460.8</v>
      </c>
      <c r="F36" s="23">
        <v>951233</v>
      </c>
      <c r="G36" s="32">
        <f t="shared" si="3"/>
        <v>10.841203603399602</v>
      </c>
      <c r="H36" s="32">
        <f t="shared" si="2"/>
        <v>13.167220083360956</v>
      </c>
      <c r="I36" s="32">
        <f t="shared" si="2"/>
        <v>14.318962995123281</v>
      </c>
      <c r="J36" s="32">
        <f t="shared" si="2"/>
        <v>12.971697534290213</v>
      </c>
      <c r="L36" s="26"/>
      <c r="M36" s="27"/>
      <c r="N36" s="27"/>
      <c r="O36" s="33"/>
    </row>
    <row r="37" spans="2:17" x14ac:dyDescent="0.3">
      <c r="B37" s="35">
        <v>6</v>
      </c>
      <c r="C37" s="23">
        <v>218167.2</v>
      </c>
      <c r="D37" s="23">
        <v>270355.40000000002</v>
      </c>
      <c r="E37" s="23">
        <v>273914</v>
      </c>
      <c r="F37" s="23">
        <v>762436.5</v>
      </c>
      <c r="G37" s="32">
        <f t="shared" si="3"/>
        <v>11.414494076938455</v>
      </c>
      <c r="H37" s="32">
        <f t="shared" si="2"/>
        <v>9.6325502222265289</v>
      </c>
      <c r="I37" s="32">
        <f t="shared" si="2"/>
        <v>10.474165599833677</v>
      </c>
      <c r="J37" s="32">
        <f t="shared" si="2"/>
        <v>10.39713263427873</v>
      </c>
      <c r="L37" s="26"/>
      <c r="M37" s="27"/>
      <c r="N37" s="27"/>
      <c r="O37" s="27"/>
    </row>
    <row r="38" spans="2:17" x14ac:dyDescent="0.3">
      <c r="B38" s="35">
        <v>7</v>
      </c>
      <c r="C38" s="23">
        <v>374928.46</v>
      </c>
      <c r="D38" s="23">
        <v>497087</v>
      </c>
      <c r="E38" s="23">
        <v>446433.5</v>
      </c>
      <c r="F38" s="23">
        <v>1318449</v>
      </c>
      <c r="G38" s="32">
        <f t="shared" si="3"/>
        <v>19.616233264879675</v>
      </c>
      <c r="H38" s="32">
        <f t="shared" si="2"/>
        <v>17.710818767873391</v>
      </c>
      <c r="I38" s="32">
        <f t="shared" si="2"/>
        <v>17.071118702634212</v>
      </c>
      <c r="J38" s="32">
        <f t="shared" si="2"/>
        <v>17.97931909678007</v>
      </c>
      <c r="L38" s="26"/>
      <c r="M38" s="27"/>
      <c r="N38" s="27"/>
      <c r="O38" s="27"/>
    </row>
    <row r="39" spans="2:17" x14ac:dyDescent="0.3">
      <c r="B39" s="35">
        <v>8</v>
      </c>
      <c r="C39" s="23">
        <v>475041.3</v>
      </c>
      <c r="D39" s="23">
        <v>696406.7</v>
      </c>
      <c r="E39" s="23">
        <v>587253.6</v>
      </c>
      <c r="F39" s="23">
        <v>1758701.7</v>
      </c>
      <c r="G39" s="32">
        <f t="shared" si="3"/>
        <v>24.854130708700222</v>
      </c>
      <c r="H39" s="32">
        <f t="shared" si="2"/>
        <v>24.812422880567738</v>
      </c>
      <c r="I39" s="32">
        <f t="shared" si="2"/>
        <v>22.455922134314001</v>
      </c>
      <c r="J39" s="32">
        <f t="shared" si="2"/>
        <v>23.982921645319291</v>
      </c>
      <c r="L39" s="26"/>
      <c r="M39" s="27"/>
      <c r="N39" s="27"/>
      <c r="O39" s="27"/>
    </row>
    <row r="40" spans="2:17" x14ac:dyDescent="0.3">
      <c r="B40" s="35">
        <v>9</v>
      </c>
      <c r="C40" s="23">
        <v>195663.51</v>
      </c>
      <c r="D40" s="23">
        <v>284033.09999999998</v>
      </c>
      <c r="E40" s="23">
        <v>233993.1</v>
      </c>
      <c r="F40" s="23">
        <v>713689.7</v>
      </c>
      <c r="G40" s="32">
        <f t="shared" si="3"/>
        <v>10.237102442383586</v>
      </c>
      <c r="H40" s="32">
        <f t="shared" si="2"/>
        <v>10.11987591342614</v>
      </c>
      <c r="I40" s="32">
        <f t="shared" si="2"/>
        <v>8.9476349460722755</v>
      </c>
      <c r="J40" s="32">
        <f t="shared" si="2"/>
        <v>9.7323861995308416</v>
      </c>
      <c r="L40" s="26"/>
      <c r="M40" s="27"/>
      <c r="N40" s="27"/>
      <c r="O40" s="27"/>
    </row>
    <row r="41" spans="2:17" x14ac:dyDescent="0.3">
      <c r="B41" s="35" t="s">
        <v>58</v>
      </c>
      <c r="C41" s="23">
        <v>235398.5</v>
      </c>
      <c r="D41" s="23">
        <v>292182.90000000002</v>
      </c>
      <c r="E41" s="23">
        <v>318908</v>
      </c>
      <c r="F41" s="23">
        <v>846489.4</v>
      </c>
      <c r="G41" s="32">
        <f t="shared" si="3"/>
        <v>12.316034600848326</v>
      </c>
      <c r="H41" s="32">
        <f t="shared" si="2"/>
        <v>10.410246876244351</v>
      </c>
      <c r="I41" s="32">
        <f t="shared" si="2"/>
        <v>12.194685934679345</v>
      </c>
      <c r="J41" s="32">
        <f t="shared" si="2"/>
        <v>11.543338448921348</v>
      </c>
      <c r="L41" s="26"/>
      <c r="M41" s="27"/>
      <c r="N41" s="27"/>
      <c r="O41" s="27"/>
    </row>
    <row r="42" spans="2:17" x14ac:dyDescent="0.3">
      <c r="B42" s="35" t="s">
        <v>59</v>
      </c>
      <c r="C42" s="36">
        <v>3225.614</v>
      </c>
      <c r="D42" s="36">
        <v>5471</v>
      </c>
      <c r="E42" s="36">
        <v>38013.81</v>
      </c>
      <c r="F42" s="36">
        <v>46710.42</v>
      </c>
      <c r="G42" s="32">
        <f t="shared" si="3"/>
        <v>0.1687639200461378</v>
      </c>
      <c r="H42" s="32">
        <f t="shared" si="2"/>
        <v>0.1949274261427785</v>
      </c>
      <c r="I42" s="32">
        <f t="shared" si="2"/>
        <v>1.4536056609761216</v>
      </c>
      <c r="J42" s="32">
        <f t="shared" si="2"/>
        <v>0.63697689203345575</v>
      </c>
      <c r="L42" s="26"/>
      <c r="M42" s="27"/>
      <c r="N42" s="27"/>
      <c r="O42" s="27"/>
    </row>
    <row r="43" spans="2:17" x14ac:dyDescent="0.3">
      <c r="B43" s="28" t="s">
        <v>7</v>
      </c>
      <c r="C43" s="29">
        <v>1911317.3</v>
      </c>
      <c r="D43" s="29">
        <v>2806685.6</v>
      </c>
      <c r="E43" s="29">
        <v>2615139.1</v>
      </c>
      <c r="F43" s="29">
        <v>7333142</v>
      </c>
      <c r="G43" s="34">
        <f>C43/C$43*100</f>
        <v>100</v>
      </c>
      <c r="H43" s="34">
        <f>D43/D$43*100</f>
        <v>100</v>
      </c>
      <c r="I43" s="34">
        <f>E43/E$43*100</f>
        <v>100</v>
      </c>
      <c r="J43" s="34">
        <f>F43/F$43*100</f>
        <v>100</v>
      </c>
      <c r="O43" s="33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6" spans="2:17" x14ac:dyDescent="0.3">
      <c r="B46" s="31"/>
    </row>
    <row r="47" spans="2:17" ht="15.6" x14ac:dyDescent="0.3">
      <c r="B47" s="51" t="s">
        <v>38</v>
      </c>
      <c r="C47" s="58"/>
      <c r="D47" s="58"/>
      <c r="E47" s="58"/>
      <c r="F47" s="58"/>
      <c r="G47" s="58"/>
      <c r="H47" s="58"/>
      <c r="I47" s="58"/>
      <c r="J47" s="58"/>
    </row>
    <row r="48" spans="2:17" ht="30" customHeight="1" x14ac:dyDescent="0.3">
      <c r="B48" s="52" t="s">
        <v>116</v>
      </c>
      <c r="C48" s="59"/>
      <c r="D48" s="59"/>
      <c r="E48" s="59"/>
      <c r="F48" s="59"/>
      <c r="G48" s="59"/>
      <c r="H48" s="59"/>
      <c r="I48" s="59"/>
      <c r="J48" s="59"/>
      <c r="N48" s="27"/>
      <c r="Q48" s="27"/>
    </row>
    <row r="49" spans="2:17" x14ac:dyDescent="0.3">
      <c r="B49" s="60" t="s">
        <v>1</v>
      </c>
      <c r="C49" s="62" t="s">
        <v>14</v>
      </c>
      <c r="D49" s="62"/>
      <c r="E49" s="62"/>
      <c r="F49" s="62"/>
      <c r="G49" s="62"/>
      <c r="H49" s="62"/>
      <c r="I49" s="62"/>
      <c r="J49" s="62"/>
      <c r="N49" s="27"/>
      <c r="O49" s="27"/>
      <c r="P49" s="27"/>
      <c r="Q49" s="27"/>
    </row>
    <row r="50" spans="2:17" x14ac:dyDescent="0.3">
      <c r="B50" s="60"/>
      <c r="C50" s="63" t="s">
        <v>3</v>
      </c>
      <c r="D50" s="63"/>
      <c r="E50" s="63"/>
      <c r="F50" s="63"/>
      <c r="G50" s="63" t="s">
        <v>4</v>
      </c>
      <c r="H50" s="63"/>
      <c r="I50" s="63"/>
      <c r="J50" s="63"/>
      <c r="N50" s="27"/>
      <c r="Q50" s="27"/>
    </row>
    <row r="51" spans="2:17" x14ac:dyDescent="0.3">
      <c r="B51" s="61"/>
      <c r="C51" s="21" t="s">
        <v>15</v>
      </c>
      <c r="D51" s="21" t="s">
        <v>16</v>
      </c>
      <c r="E51" s="21" t="s">
        <v>17</v>
      </c>
      <c r="F51" s="21" t="s">
        <v>7</v>
      </c>
      <c r="G51" s="21" t="s">
        <v>15</v>
      </c>
      <c r="H51" s="21" t="s">
        <v>16</v>
      </c>
      <c r="I51" s="21" t="s">
        <v>17</v>
      </c>
      <c r="J51" s="21" t="s">
        <v>7</v>
      </c>
      <c r="L51" s="26"/>
      <c r="N51" s="27"/>
      <c r="O51" s="27"/>
      <c r="P51" s="33"/>
    </row>
    <row r="52" spans="2:17" x14ac:dyDescent="0.3">
      <c r="B52" s="38" t="s">
        <v>91</v>
      </c>
      <c r="C52" s="23">
        <v>149424.1</v>
      </c>
      <c r="D52" s="23">
        <v>68805.08</v>
      </c>
      <c r="E52" s="23">
        <v>27507.99</v>
      </c>
      <c r="F52" s="23">
        <v>245737.2</v>
      </c>
      <c r="G52" s="32">
        <f>C52/C$64*100</f>
        <v>8.1988910127212655</v>
      </c>
      <c r="H52" s="32">
        <f t="shared" ref="H52:J63" si="4">D52/D$64*100</f>
        <v>2.5143580990648999</v>
      </c>
      <c r="I52" s="32">
        <f t="shared" si="4"/>
        <v>0.99157782156675345</v>
      </c>
      <c r="J52" s="32">
        <f t="shared" si="4"/>
        <v>3.3510492501031623</v>
      </c>
      <c r="L52" s="26"/>
      <c r="M52" s="27"/>
      <c r="N52" s="27"/>
      <c r="O52" s="27"/>
      <c r="P52" s="27"/>
      <c r="Q52" s="27"/>
    </row>
    <row r="53" spans="2:17" x14ac:dyDescent="0.3">
      <c r="B53" s="35">
        <v>1</v>
      </c>
      <c r="C53" s="23">
        <v>14488.04</v>
      </c>
      <c r="D53" s="23">
        <v>28132.427</v>
      </c>
      <c r="E53" s="23">
        <v>21827.48</v>
      </c>
      <c r="F53" s="23">
        <v>64447.95</v>
      </c>
      <c r="G53" s="32">
        <f t="shared" ref="G53:G63" si="5">C53/C$64*100</f>
        <v>0.79495784781669232</v>
      </c>
      <c r="H53" s="32">
        <f t="shared" si="4"/>
        <v>1.0280490288478998</v>
      </c>
      <c r="I53" s="32">
        <f t="shared" si="4"/>
        <v>0.78681303391094293</v>
      </c>
      <c r="J53" s="32">
        <f t="shared" si="4"/>
        <v>0.87885861203833227</v>
      </c>
      <c r="L53" s="26"/>
      <c r="M53" s="27"/>
      <c r="N53" s="27"/>
      <c r="O53" s="27"/>
      <c r="P53" s="27"/>
      <c r="Q53" s="27"/>
    </row>
    <row r="54" spans="2:17" x14ac:dyDescent="0.3">
      <c r="B54" s="35">
        <v>2</v>
      </c>
      <c r="C54" s="23">
        <v>47006.7</v>
      </c>
      <c r="D54" s="23">
        <v>36906.07</v>
      </c>
      <c r="E54" s="23">
        <v>35226.92</v>
      </c>
      <c r="F54" s="23">
        <v>119139.7</v>
      </c>
      <c r="G54" s="32">
        <f t="shared" si="5"/>
        <v>2.5792546862767431</v>
      </c>
      <c r="H54" s="32">
        <f t="shared" si="4"/>
        <v>1.3486660579299685</v>
      </c>
      <c r="I54" s="32">
        <f t="shared" si="4"/>
        <v>1.2698213353322541</v>
      </c>
      <c r="J54" s="32">
        <f t="shared" si="4"/>
        <v>1.6246746619661805</v>
      </c>
      <c r="L54" s="26"/>
      <c r="M54" s="27"/>
      <c r="N54" s="27"/>
      <c r="O54" s="27"/>
      <c r="P54" s="27"/>
      <c r="Q54" s="27"/>
    </row>
    <row r="55" spans="2:17" x14ac:dyDescent="0.3">
      <c r="B55" s="35">
        <v>3</v>
      </c>
      <c r="C55" s="23">
        <v>97316.76</v>
      </c>
      <c r="D55" s="23">
        <v>72643.289999999994</v>
      </c>
      <c r="E55" s="23">
        <v>61329.96</v>
      </c>
      <c r="F55" s="23">
        <v>231290</v>
      </c>
      <c r="G55" s="32">
        <f t="shared" si="5"/>
        <v>5.3397645289558531</v>
      </c>
      <c r="H55" s="32">
        <f t="shared" si="4"/>
        <v>2.6546185914502276</v>
      </c>
      <c r="I55" s="32">
        <f t="shared" si="4"/>
        <v>2.210755061841164</v>
      </c>
      <c r="J55" s="32">
        <f t="shared" si="4"/>
        <v>3.1540368371429324</v>
      </c>
      <c r="L55" s="26"/>
      <c r="M55" s="27"/>
      <c r="N55" s="27"/>
      <c r="O55" s="27"/>
      <c r="P55" s="27"/>
      <c r="Q55" s="27"/>
    </row>
    <row r="56" spans="2:17" x14ac:dyDescent="0.3">
      <c r="B56" s="35">
        <v>4</v>
      </c>
      <c r="C56" s="23">
        <v>96640.678</v>
      </c>
      <c r="D56" s="23">
        <v>117767.3</v>
      </c>
      <c r="E56" s="23">
        <v>60409.4</v>
      </c>
      <c r="F56" s="23">
        <v>274817.40000000002</v>
      </c>
      <c r="G56" s="32">
        <f t="shared" si="5"/>
        <v>5.3026679519400801</v>
      </c>
      <c r="H56" s="32">
        <f t="shared" si="4"/>
        <v>4.3035945101728794</v>
      </c>
      <c r="I56" s="32">
        <f t="shared" si="4"/>
        <v>2.1775717256751448</v>
      </c>
      <c r="J56" s="32">
        <f t="shared" si="4"/>
        <v>3.7476077784938577</v>
      </c>
      <c r="L56" s="26"/>
      <c r="M56" s="27"/>
      <c r="N56" s="27"/>
      <c r="O56" s="27"/>
      <c r="P56" s="27"/>
      <c r="Q56" s="27"/>
    </row>
    <row r="57" spans="2:17" x14ac:dyDescent="0.3">
      <c r="B57" s="35">
        <v>5</v>
      </c>
      <c r="C57" s="23">
        <v>387383.2</v>
      </c>
      <c r="D57" s="23">
        <v>338262.1</v>
      </c>
      <c r="E57" s="23">
        <v>225587.7</v>
      </c>
      <c r="F57" s="23">
        <v>951233</v>
      </c>
      <c r="G57" s="32">
        <f t="shared" si="5"/>
        <v>21.255691932955958</v>
      </c>
      <c r="H57" s="32">
        <f t="shared" si="4"/>
        <v>12.361181045668443</v>
      </c>
      <c r="I57" s="32">
        <f t="shared" si="4"/>
        <v>8.1317377292290089</v>
      </c>
      <c r="J57" s="32">
        <f t="shared" si="4"/>
        <v>12.971697534290213</v>
      </c>
      <c r="L57" s="26"/>
      <c r="M57" s="27"/>
      <c r="N57" s="27"/>
      <c r="O57" s="27"/>
      <c r="P57" s="27"/>
      <c r="Q57" s="27"/>
    </row>
    <row r="58" spans="2:17" x14ac:dyDescent="0.3">
      <c r="B58" s="35">
        <v>6</v>
      </c>
      <c r="C58" s="23">
        <v>218688.9</v>
      </c>
      <c r="D58" s="23">
        <v>300904.3</v>
      </c>
      <c r="E58" s="23">
        <v>242843.3</v>
      </c>
      <c r="F58" s="23">
        <v>762436.5</v>
      </c>
      <c r="G58" s="32">
        <f t="shared" si="5"/>
        <v>11.999446252591781</v>
      </c>
      <c r="H58" s="32">
        <f t="shared" si="4"/>
        <v>10.996007326035436</v>
      </c>
      <c r="I58" s="32">
        <f t="shared" si="4"/>
        <v>8.7537486525217432</v>
      </c>
      <c r="J58" s="32">
        <f t="shared" si="4"/>
        <v>10.39713263427873</v>
      </c>
      <c r="L58" s="26"/>
      <c r="M58" s="27"/>
      <c r="N58" s="27"/>
      <c r="O58" s="27"/>
      <c r="P58" s="27"/>
      <c r="Q58" s="27"/>
    </row>
    <row r="59" spans="2:17" x14ac:dyDescent="0.3">
      <c r="B59" s="35">
        <v>7</v>
      </c>
      <c r="C59" s="23">
        <v>272706.3</v>
      </c>
      <c r="D59" s="23">
        <v>589390.6</v>
      </c>
      <c r="E59" s="23">
        <v>456352</v>
      </c>
      <c r="F59" s="23">
        <v>1318449</v>
      </c>
      <c r="G59" s="32">
        <f t="shared" si="5"/>
        <v>14.963377608983217</v>
      </c>
      <c r="H59" s="32">
        <f t="shared" si="4"/>
        <v>21.538221140397201</v>
      </c>
      <c r="I59" s="32">
        <f t="shared" si="4"/>
        <v>16.450075851693676</v>
      </c>
      <c r="J59" s="32">
        <f t="shared" si="4"/>
        <v>17.97931909678007</v>
      </c>
      <c r="L59" s="26"/>
      <c r="M59" s="27"/>
      <c r="N59" s="27"/>
      <c r="O59" s="27"/>
      <c r="P59" s="27"/>
      <c r="Q59" s="27"/>
    </row>
    <row r="60" spans="2:17" x14ac:dyDescent="0.3">
      <c r="B60" s="35">
        <v>8</v>
      </c>
      <c r="C60" s="23">
        <v>289441.59999999998</v>
      </c>
      <c r="D60" s="23">
        <v>715086.4</v>
      </c>
      <c r="E60" s="23">
        <v>754173.7</v>
      </c>
      <c r="F60" s="23">
        <v>1758701.7</v>
      </c>
      <c r="G60" s="32">
        <f t="shared" si="5"/>
        <v>15.881642472316468</v>
      </c>
      <c r="H60" s="32">
        <f t="shared" si="4"/>
        <v>26.13154844629441</v>
      </c>
      <c r="I60" s="32">
        <f t="shared" si="4"/>
        <v>27.185625504769273</v>
      </c>
      <c r="J60" s="32">
        <f t="shared" si="4"/>
        <v>23.982921645319291</v>
      </c>
      <c r="L60" s="26"/>
      <c r="M60" s="27"/>
      <c r="N60" s="27"/>
      <c r="O60" s="27"/>
      <c r="P60" s="27"/>
      <c r="Q60" s="27"/>
    </row>
    <row r="61" spans="2:17" x14ac:dyDescent="0.3">
      <c r="B61" s="35">
        <v>9</v>
      </c>
      <c r="C61" s="23">
        <v>100471.2</v>
      </c>
      <c r="D61" s="23">
        <v>203212.79999999999</v>
      </c>
      <c r="E61" s="23">
        <v>410005.67</v>
      </c>
      <c r="F61" s="23">
        <v>713689.7</v>
      </c>
      <c r="G61" s="32">
        <f t="shared" si="5"/>
        <v>5.5128484542809417</v>
      </c>
      <c r="H61" s="32">
        <f t="shared" si="4"/>
        <v>7.4260468778418049</v>
      </c>
      <c r="I61" s="32">
        <f t="shared" si="4"/>
        <v>14.779434233058</v>
      </c>
      <c r="J61" s="32">
        <f t="shared" si="4"/>
        <v>9.7323861995308416</v>
      </c>
      <c r="L61" s="26"/>
      <c r="M61" s="27"/>
      <c r="N61" s="27"/>
      <c r="O61" s="27"/>
      <c r="P61" s="27"/>
      <c r="Q61" s="27"/>
    </row>
    <row r="62" spans="2:17" x14ac:dyDescent="0.3">
      <c r="B62" s="35" t="s">
        <v>58</v>
      </c>
      <c r="C62" s="23">
        <v>112360.1</v>
      </c>
      <c r="D62" s="23">
        <v>255230</v>
      </c>
      <c r="E62" s="23">
        <v>478899.4</v>
      </c>
      <c r="F62" s="23">
        <v>846489.4</v>
      </c>
      <c r="G62" s="32">
        <f t="shared" si="5"/>
        <v>6.165191653009539</v>
      </c>
      <c r="H62" s="32">
        <f t="shared" si="4"/>
        <v>9.3269220473885692</v>
      </c>
      <c r="I62" s="32">
        <f t="shared" si="4"/>
        <v>17.262839771340083</v>
      </c>
      <c r="J62" s="32">
        <f t="shared" si="4"/>
        <v>11.543338448921348</v>
      </c>
      <c r="L62" s="26"/>
      <c r="M62" s="27"/>
      <c r="N62" s="27"/>
      <c r="O62" s="27"/>
      <c r="P62" s="27"/>
      <c r="Q62" s="27"/>
    </row>
    <row r="63" spans="2:17" x14ac:dyDescent="0.3">
      <c r="B63" s="35" t="s">
        <v>59</v>
      </c>
      <c r="C63" s="36">
        <v>36563.910000000003</v>
      </c>
      <c r="D63" s="36">
        <v>10146.51</v>
      </c>
      <c r="E63" s="36">
        <v>0</v>
      </c>
      <c r="F63" s="36">
        <v>46710.42</v>
      </c>
      <c r="G63" s="32">
        <f t="shared" si="5"/>
        <v>2.0062594527184654</v>
      </c>
      <c r="H63" s="32">
        <f t="shared" si="4"/>
        <v>0.37078598841456178</v>
      </c>
      <c r="I63" s="32">
        <f t="shared" si="4"/>
        <v>0</v>
      </c>
      <c r="J63" s="32">
        <f t="shared" si="4"/>
        <v>0.63697689203345575</v>
      </c>
      <c r="L63" s="26"/>
      <c r="M63" s="27"/>
      <c r="N63" s="27"/>
      <c r="O63" s="27"/>
      <c r="P63" s="27"/>
      <c r="Q63" s="27"/>
    </row>
    <row r="64" spans="2:17" x14ac:dyDescent="0.3">
      <c r="B64" s="28" t="s">
        <v>7</v>
      </c>
      <c r="C64" s="29">
        <v>1822491.6</v>
      </c>
      <c r="D64" s="29">
        <v>2736486.9</v>
      </c>
      <c r="E64" s="29">
        <v>2774163.5</v>
      </c>
      <c r="F64" s="29">
        <v>7333142</v>
      </c>
      <c r="G64" s="34">
        <f>C64/C$64*100</f>
        <v>100</v>
      </c>
      <c r="H64" s="34">
        <f>D64/D$64*100</f>
        <v>100</v>
      </c>
      <c r="I64" s="34">
        <f>E64/E$64*100</f>
        <v>100</v>
      </c>
      <c r="J64" s="34">
        <f>F64/F$64*100</f>
        <v>100</v>
      </c>
      <c r="M64" s="27"/>
      <c r="N64" s="27"/>
      <c r="O64" s="27"/>
      <c r="P64" s="27"/>
      <c r="Q64" s="27"/>
    </row>
    <row r="65" spans="2:16" s="14" customFormat="1" x14ac:dyDescent="0.3">
      <c r="B65" s="8" t="s">
        <v>199</v>
      </c>
      <c r="E65" s="15"/>
      <c r="F65" s="16"/>
      <c r="G65" s="15"/>
      <c r="K65" s="11"/>
      <c r="L65" s="11"/>
      <c r="M65" s="18"/>
    </row>
    <row r="66" spans="2:16" s="20" customFormat="1" ht="23.25" customHeight="1" x14ac:dyDescent="0.3">
      <c r="B66" s="64" t="s">
        <v>57</v>
      </c>
      <c r="C66" s="64"/>
      <c r="D66" s="64"/>
      <c r="E66" s="64"/>
      <c r="F66" s="64"/>
      <c r="G66" s="64"/>
      <c r="H66" s="64"/>
      <c r="I66" s="64"/>
      <c r="J66" s="64"/>
    </row>
    <row r="68" spans="2:16" x14ac:dyDescent="0.3">
      <c r="M68" s="27"/>
      <c r="P68" s="27"/>
    </row>
    <row r="69" spans="2:16" x14ac:dyDescent="0.3">
      <c r="M69" s="27"/>
    </row>
    <row r="71" spans="2:16" x14ac:dyDescent="0.3">
      <c r="N71" s="27"/>
      <c r="P71" s="27"/>
    </row>
    <row r="75" spans="2:16" x14ac:dyDescent="0.3">
      <c r="M75" s="27"/>
      <c r="N75" s="27"/>
      <c r="O75" s="27"/>
    </row>
    <row r="77" spans="2:16" x14ac:dyDescent="0.3">
      <c r="M77" s="27"/>
      <c r="N77" s="27"/>
      <c r="O77" s="27"/>
      <c r="P77" s="33"/>
    </row>
    <row r="80" spans="2:16" x14ac:dyDescent="0.3">
      <c r="M80" s="27"/>
      <c r="N80" s="27"/>
      <c r="O80" s="27"/>
      <c r="P80" s="27"/>
    </row>
  </sheetData>
  <mergeCells count="22">
    <mergeCell ref="B66:J66"/>
    <mergeCell ref="B45:J45"/>
    <mergeCell ref="B47:J47"/>
    <mergeCell ref="B48:J48"/>
    <mergeCell ref="B49:B51"/>
    <mergeCell ref="C49:J49"/>
    <mergeCell ref="C50:F50"/>
    <mergeCell ref="G50:J50"/>
    <mergeCell ref="B24:H24"/>
    <mergeCell ref="B26:J26"/>
    <mergeCell ref="B27:J27"/>
    <mergeCell ref="B28:B30"/>
    <mergeCell ref="C28:J28"/>
    <mergeCell ref="C29:F29"/>
    <mergeCell ref="G29:J29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205362F0-026D-4E76-B175-A00DFEDD122A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3F495-36C3-478C-90F6-36CD45AFDCE2}">
  <dimension ref="B3:Q80"/>
  <sheetViews>
    <sheetView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3" x14ac:dyDescent="0.3">
      <c r="K3" s="57" t="s">
        <v>30</v>
      </c>
      <c r="L3" s="57"/>
    </row>
    <row r="4" spans="2:13" x14ac:dyDescent="0.3">
      <c r="K4" s="57"/>
      <c r="L4" s="57"/>
    </row>
    <row r="5" spans="2:13" ht="15.6" x14ac:dyDescent="0.3">
      <c r="B5" s="51" t="s">
        <v>39</v>
      </c>
      <c r="C5" s="58"/>
      <c r="D5" s="58"/>
      <c r="E5" s="58"/>
      <c r="F5" s="58"/>
      <c r="G5" s="58"/>
      <c r="H5" s="58"/>
    </row>
    <row r="6" spans="2:13" ht="30" customHeight="1" x14ac:dyDescent="0.3">
      <c r="B6" s="52" t="s">
        <v>117</v>
      </c>
      <c r="C6" s="59"/>
      <c r="D6" s="59"/>
      <c r="E6" s="59"/>
      <c r="F6" s="59"/>
      <c r="G6" s="59"/>
      <c r="H6" s="59"/>
    </row>
    <row r="7" spans="2:13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3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3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3" x14ac:dyDescent="0.3">
      <c r="B10" s="38" t="s">
        <v>91</v>
      </c>
      <c r="C10" s="23">
        <v>37267.909</v>
      </c>
      <c r="D10" s="23">
        <v>59460.06</v>
      </c>
      <c r="E10" s="23">
        <v>96727.97</v>
      </c>
      <c r="F10" s="24">
        <f>C10/C$22*100</f>
        <v>1.084417549845851</v>
      </c>
      <c r="G10" s="24">
        <f t="shared" ref="G10:H21" si="0">D10/D$22*100</f>
        <v>1.5259994002771946</v>
      </c>
      <c r="H10" s="24">
        <f t="shared" si="0"/>
        <v>1.319052187997996</v>
      </c>
      <c r="K10" s="26"/>
      <c r="L10" s="26"/>
      <c r="M10" s="27"/>
    </row>
    <row r="11" spans="2:13" x14ac:dyDescent="0.3">
      <c r="B11" s="35">
        <v>1</v>
      </c>
      <c r="C11" s="23">
        <v>15246.41</v>
      </c>
      <c r="D11" s="23">
        <v>0</v>
      </c>
      <c r="E11" s="23">
        <v>15246.41</v>
      </c>
      <c r="F11" s="24">
        <f t="shared" ref="F11:F21" si="1">C11/C$22*100</f>
        <v>0.44363837467096101</v>
      </c>
      <c r="G11" s="24">
        <f t="shared" si="0"/>
        <v>0</v>
      </c>
      <c r="H11" s="24">
        <f t="shared" si="0"/>
        <v>0.20791101549649521</v>
      </c>
      <c r="K11" s="26"/>
      <c r="L11" s="26"/>
      <c r="M11" s="27"/>
    </row>
    <row r="12" spans="2:13" x14ac:dyDescent="0.3">
      <c r="B12" s="35">
        <v>2</v>
      </c>
      <c r="C12" s="23">
        <v>6336.8789999999999</v>
      </c>
      <c r="D12" s="23">
        <v>21794.27</v>
      </c>
      <c r="E12" s="23">
        <v>28131.15</v>
      </c>
      <c r="F12" s="24">
        <f t="shared" si="1"/>
        <v>0.18438981373625299</v>
      </c>
      <c r="G12" s="24">
        <f t="shared" si="0"/>
        <v>0.55933416396618596</v>
      </c>
      <c r="H12" s="24">
        <f t="shared" si="0"/>
        <v>0.38361659981492247</v>
      </c>
      <c r="K12" s="26"/>
      <c r="L12" s="26"/>
      <c r="M12" s="27"/>
    </row>
    <row r="13" spans="2:13" x14ac:dyDescent="0.3">
      <c r="B13" s="35">
        <v>3</v>
      </c>
      <c r="C13" s="23">
        <v>60608.5</v>
      </c>
      <c r="D13" s="23">
        <v>40935.51</v>
      </c>
      <c r="E13" s="23">
        <v>101544</v>
      </c>
      <c r="F13" s="24">
        <f t="shared" si="1"/>
        <v>1.7635795201129276</v>
      </c>
      <c r="G13" s="24">
        <f t="shared" si="0"/>
        <v>1.0505802333539709</v>
      </c>
      <c r="H13" s="24">
        <f t="shared" si="0"/>
        <v>1.38472703787817</v>
      </c>
      <c r="K13" s="26"/>
      <c r="L13" s="26"/>
      <c r="M13" s="27"/>
    </row>
    <row r="14" spans="2:13" x14ac:dyDescent="0.3">
      <c r="B14" s="35">
        <v>4</v>
      </c>
      <c r="C14" s="23">
        <v>42838.720000000001</v>
      </c>
      <c r="D14" s="23">
        <v>71905.63</v>
      </c>
      <c r="E14" s="23">
        <v>114744.4</v>
      </c>
      <c r="F14" s="24">
        <f t="shared" si="1"/>
        <v>1.2465164005024392</v>
      </c>
      <c r="G14" s="24">
        <f t="shared" si="0"/>
        <v>1.8454059457147181</v>
      </c>
      <c r="H14" s="24">
        <f t="shared" si="0"/>
        <v>1.5647371890521142</v>
      </c>
      <c r="K14" s="26"/>
      <c r="L14" s="26"/>
      <c r="M14" s="27"/>
    </row>
    <row r="15" spans="2:13" x14ac:dyDescent="0.3">
      <c r="B15" s="35">
        <v>5</v>
      </c>
      <c r="C15" s="23">
        <v>151204.5</v>
      </c>
      <c r="D15" s="23">
        <v>318522.42</v>
      </c>
      <c r="E15" s="23">
        <v>469726.9</v>
      </c>
      <c r="F15" s="24">
        <f t="shared" si="1"/>
        <v>4.3997320433423557</v>
      </c>
      <c r="G15" s="24">
        <f t="shared" si="0"/>
        <v>8.1746473497477261</v>
      </c>
      <c r="H15" s="24">
        <f t="shared" si="0"/>
        <v>6.4055339443856401</v>
      </c>
      <c r="K15" s="26"/>
      <c r="L15" s="25"/>
      <c r="M15" s="33"/>
    </row>
    <row r="16" spans="2:13" x14ac:dyDescent="0.3">
      <c r="B16" s="35">
        <v>6</v>
      </c>
      <c r="C16" s="23">
        <v>179121.7</v>
      </c>
      <c r="D16" s="23">
        <v>185975.8</v>
      </c>
      <c r="E16" s="23">
        <v>365097.5</v>
      </c>
      <c r="F16" s="24">
        <f t="shared" si="1"/>
        <v>5.2120636829456561</v>
      </c>
      <c r="G16" s="24">
        <f t="shared" si="0"/>
        <v>4.7729342901112357</v>
      </c>
      <c r="H16" s="24">
        <f t="shared" si="0"/>
        <v>4.9787321723757705</v>
      </c>
      <c r="K16" s="25"/>
      <c r="L16" s="26"/>
      <c r="M16" s="27"/>
    </row>
    <row r="17" spans="2:16" x14ac:dyDescent="0.3">
      <c r="B17" s="35">
        <v>7</v>
      </c>
      <c r="C17" s="23">
        <v>384369.3</v>
      </c>
      <c r="D17" s="23">
        <v>456544</v>
      </c>
      <c r="E17" s="23">
        <v>840913.3</v>
      </c>
      <c r="F17" s="24">
        <f t="shared" si="1"/>
        <v>11.184335953540211</v>
      </c>
      <c r="G17" s="24">
        <f t="shared" si="0"/>
        <v>11.716871294784291</v>
      </c>
      <c r="H17" s="24">
        <f t="shared" si="0"/>
        <v>11.46729873770343</v>
      </c>
      <c r="K17" s="25"/>
      <c r="L17" s="26"/>
      <c r="M17" s="27"/>
    </row>
    <row r="18" spans="2:16" x14ac:dyDescent="0.3">
      <c r="B18" s="35">
        <v>8</v>
      </c>
      <c r="C18" s="23">
        <v>877997.6</v>
      </c>
      <c r="D18" s="23">
        <v>939718.1</v>
      </c>
      <c r="E18" s="23">
        <v>1817715.7</v>
      </c>
      <c r="F18" s="24">
        <f t="shared" si="1"/>
        <v>25.547878368022676</v>
      </c>
      <c r="G18" s="24">
        <f t="shared" si="0"/>
        <v>24.117184830113274</v>
      </c>
      <c r="H18" s="24">
        <f t="shared" si="0"/>
        <v>24.787679005806787</v>
      </c>
      <c r="K18" s="25"/>
      <c r="L18" s="26"/>
      <c r="M18" s="27"/>
    </row>
    <row r="19" spans="2:16" x14ac:dyDescent="0.3">
      <c r="B19" s="35">
        <v>9</v>
      </c>
      <c r="C19" s="23">
        <v>649424.80000000005</v>
      </c>
      <c r="D19" s="23">
        <v>612530.1</v>
      </c>
      <c r="E19" s="23">
        <v>1261954.8999999999</v>
      </c>
      <c r="F19" s="24">
        <f t="shared" si="1"/>
        <v>18.896891972799757</v>
      </c>
      <c r="G19" s="24">
        <f t="shared" si="0"/>
        <v>15.720141642166693</v>
      </c>
      <c r="H19" s="24">
        <f t="shared" si="0"/>
        <v>17.208924905586169</v>
      </c>
      <c r="K19" s="25"/>
      <c r="L19" s="26"/>
      <c r="M19" s="27"/>
    </row>
    <row r="20" spans="2:16" x14ac:dyDescent="0.3">
      <c r="B20" s="35" t="s">
        <v>58</v>
      </c>
      <c r="C20" s="23">
        <v>1010844.4</v>
      </c>
      <c r="D20" s="23">
        <v>1176907.3</v>
      </c>
      <c r="E20" s="23">
        <v>2187751.7000000002</v>
      </c>
      <c r="F20" s="24">
        <f t="shared" si="1"/>
        <v>29.413440059741465</v>
      </c>
      <c r="G20" s="24">
        <f t="shared" si="0"/>
        <v>30.204473960871425</v>
      </c>
      <c r="H20" s="24">
        <f t="shared" si="0"/>
        <v>29.833756117091419</v>
      </c>
      <c r="K20" s="26"/>
      <c r="L20" s="26"/>
      <c r="M20" s="27"/>
    </row>
    <row r="21" spans="2:16" x14ac:dyDescent="0.3">
      <c r="B21" s="35" t="s">
        <v>59</v>
      </c>
      <c r="C21" s="36">
        <v>21414.560000000001</v>
      </c>
      <c r="D21" s="36">
        <v>12173.6</v>
      </c>
      <c r="E21" s="36">
        <v>33588.160000000003</v>
      </c>
      <c r="F21" s="24">
        <f t="shared" si="1"/>
        <v>0.62311853037493914</v>
      </c>
      <c r="G21" s="24">
        <f t="shared" si="0"/>
        <v>0.31242663225053019</v>
      </c>
      <c r="H21" s="24">
        <f t="shared" si="0"/>
        <v>0.45803231411583201</v>
      </c>
      <c r="K21" s="26"/>
      <c r="L21" s="26"/>
      <c r="M21" s="27"/>
    </row>
    <row r="22" spans="2:16" x14ac:dyDescent="0.3">
      <c r="B22" s="28" t="s">
        <v>7</v>
      </c>
      <c r="C22" s="29">
        <v>3436675.2</v>
      </c>
      <c r="D22" s="29">
        <v>3896466.8</v>
      </c>
      <c r="E22" s="29">
        <v>7333142</v>
      </c>
      <c r="F22" s="30">
        <f>C22/C$22*100</f>
        <v>100</v>
      </c>
      <c r="G22" s="30">
        <f>D22/D$22*100</f>
        <v>100</v>
      </c>
      <c r="H22" s="30">
        <f>E22/E$22*100</f>
        <v>100</v>
      </c>
      <c r="M22" s="33"/>
    </row>
    <row r="23" spans="2:16" s="14" customFormat="1" x14ac:dyDescent="0.3">
      <c r="B23" s="8" t="s">
        <v>199</v>
      </c>
      <c r="E23" s="15"/>
      <c r="F23" s="16"/>
      <c r="G23" s="15"/>
      <c r="K23" s="11"/>
      <c r="L23" s="11"/>
      <c r="M23" s="18"/>
    </row>
    <row r="24" spans="2:16" s="20" customFormat="1" ht="22.5" customHeight="1" x14ac:dyDescent="0.3">
      <c r="B24" s="64" t="s">
        <v>57</v>
      </c>
      <c r="C24" s="64"/>
      <c r="D24" s="64"/>
      <c r="E24" s="64"/>
      <c r="F24" s="64"/>
      <c r="G24" s="64"/>
      <c r="H24" s="64"/>
    </row>
    <row r="25" spans="2:16" x14ac:dyDescent="0.3">
      <c r="B25" s="31"/>
    </row>
    <row r="26" spans="2:16" ht="15.6" x14ac:dyDescent="0.3">
      <c r="B26" s="51" t="s">
        <v>40</v>
      </c>
      <c r="C26" s="58"/>
      <c r="D26" s="58"/>
      <c r="E26" s="58"/>
      <c r="F26" s="58"/>
      <c r="G26" s="58"/>
      <c r="H26" s="58"/>
      <c r="I26" s="58"/>
      <c r="J26" s="58"/>
    </row>
    <row r="27" spans="2:16" ht="30" customHeight="1" x14ac:dyDescent="0.3">
      <c r="B27" s="52" t="s">
        <v>117</v>
      </c>
      <c r="C27" s="59"/>
      <c r="D27" s="59"/>
      <c r="E27" s="59"/>
      <c r="F27" s="59"/>
      <c r="G27" s="59"/>
      <c r="H27" s="59"/>
      <c r="I27" s="59"/>
      <c r="J27" s="59"/>
    </row>
    <row r="28" spans="2:16" x14ac:dyDescent="0.3">
      <c r="B28" s="60" t="s">
        <v>1</v>
      </c>
      <c r="C28" s="62" t="s">
        <v>9</v>
      </c>
      <c r="D28" s="62"/>
      <c r="E28" s="62"/>
      <c r="F28" s="62"/>
      <c r="G28" s="62"/>
      <c r="H28" s="62"/>
      <c r="I28" s="62"/>
      <c r="J28" s="62"/>
    </row>
    <row r="29" spans="2:16" x14ac:dyDescent="0.3">
      <c r="B29" s="60"/>
      <c r="C29" s="63" t="s">
        <v>3</v>
      </c>
      <c r="D29" s="63"/>
      <c r="E29" s="63"/>
      <c r="F29" s="63"/>
      <c r="G29" s="63" t="s">
        <v>4</v>
      </c>
      <c r="H29" s="63"/>
      <c r="I29" s="63"/>
      <c r="J29" s="63"/>
    </row>
    <row r="30" spans="2:16" x14ac:dyDescent="0.3">
      <c r="B30" s="61"/>
      <c r="C30" s="21" t="s">
        <v>10</v>
      </c>
      <c r="D30" s="21" t="s">
        <v>11</v>
      </c>
      <c r="E30" s="21" t="s">
        <v>12</v>
      </c>
      <c r="F30" s="21" t="s">
        <v>7</v>
      </c>
      <c r="G30" s="21" t="s">
        <v>10</v>
      </c>
      <c r="H30" s="21" t="s">
        <v>11</v>
      </c>
      <c r="I30" s="21" t="s">
        <v>12</v>
      </c>
      <c r="J30" s="22" t="s">
        <v>7</v>
      </c>
    </row>
    <row r="31" spans="2:16" x14ac:dyDescent="0.3">
      <c r="B31" s="38" t="s">
        <v>91</v>
      </c>
      <c r="C31" s="23">
        <v>0</v>
      </c>
      <c r="D31" s="23">
        <v>51632.947</v>
      </c>
      <c r="E31" s="23">
        <v>45095.02</v>
      </c>
      <c r="F31" s="23">
        <v>96727.97</v>
      </c>
      <c r="G31" s="32">
        <f>C31/C$43*100</f>
        <v>0</v>
      </c>
      <c r="H31" s="32">
        <f t="shared" ref="H31:J42" si="2">D31/D$43*100</f>
        <v>1.8396412836549987</v>
      </c>
      <c r="I31" s="32">
        <f t="shared" si="2"/>
        <v>1.7243832268807422</v>
      </c>
      <c r="J31" s="32">
        <f t="shared" si="2"/>
        <v>1.319052187997996</v>
      </c>
      <c r="L31" s="26"/>
      <c r="M31" s="27"/>
      <c r="N31" s="27"/>
      <c r="O31" s="27"/>
      <c r="P31" s="27"/>
    </row>
    <row r="32" spans="2:16" x14ac:dyDescent="0.3">
      <c r="B32" s="35">
        <v>1</v>
      </c>
      <c r="C32" s="23">
        <v>5176.6819999999998</v>
      </c>
      <c r="D32" s="23">
        <v>3423.7570999999998</v>
      </c>
      <c r="E32" s="23">
        <v>6645.9679999999998</v>
      </c>
      <c r="F32" s="23">
        <v>15246.41</v>
      </c>
      <c r="G32" s="32">
        <f t="shared" ref="G32:G42" si="3">C32/C$43*100</f>
        <v>0.2708436741508069</v>
      </c>
      <c r="H32" s="32">
        <f t="shared" si="2"/>
        <v>0.12198577211498145</v>
      </c>
      <c r="I32" s="32">
        <f t="shared" si="2"/>
        <v>0.25413439766932472</v>
      </c>
      <c r="J32" s="32">
        <f t="shared" si="2"/>
        <v>0.20791101549649521</v>
      </c>
      <c r="L32" s="26"/>
      <c r="M32" s="27"/>
      <c r="N32" s="27"/>
      <c r="O32" s="27"/>
      <c r="P32" s="27"/>
    </row>
    <row r="33" spans="2:17" x14ac:dyDescent="0.3">
      <c r="B33" s="35">
        <v>2</v>
      </c>
      <c r="C33" s="23">
        <v>2583.538</v>
      </c>
      <c r="D33" s="23">
        <v>16998.05</v>
      </c>
      <c r="E33" s="23">
        <v>8549.5560000000005</v>
      </c>
      <c r="F33" s="23">
        <v>28131.15</v>
      </c>
      <c r="G33" s="32">
        <f t="shared" si="3"/>
        <v>0.1351705444198093</v>
      </c>
      <c r="H33" s="32">
        <f t="shared" si="2"/>
        <v>0.60562714968858633</v>
      </c>
      <c r="I33" s="32">
        <f t="shared" si="2"/>
        <v>0.3269254778837577</v>
      </c>
      <c r="J33" s="32">
        <f t="shared" si="2"/>
        <v>0.38361659981492247</v>
      </c>
      <c r="L33" s="26"/>
      <c r="M33" s="27"/>
      <c r="N33" s="27"/>
      <c r="O33" s="27"/>
      <c r="P33" s="27"/>
    </row>
    <row r="34" spans="2:17" x14ac:dyDescent="0.3">
      <c r="B34" s="35">
        <v>3</v>
      </c>
      <c r="C34" s="23">
        <v>13581.94</v>
      </c>
      <c r="D34" s="23">
        <v>54069.35</v>
      </c>
      <c r="E34" s="23">
        <v>33892.71</v>
      </c>
      <c r="F34" s="23">
        <v>101544</v>
      </c>
      <c r="G34" s="32">
        <f t="shared" si="3"/>
        <v>0.71060624000002515</v>
      </c>
      <c r="H34" s="32">
        <f t="shared" si="2"/>
        <v>1.9264484059062403</v>
      </c>
      <c r="I34" s="32">
        <f t="shared" si="2"/>
        <v>1.2960193972091198</v>
      </c>
      <c r="J34" s="32">
        <f t="shared" si="2"/>
        <v>1.38472703787817</v>
      </c>
      <c r="L34" s="26"/>
      <c r="M34" s="27"/>
      <c r="N34" s="27"/>
      <c r="O34" s="27"/>
      <c r="P34" s="33"/>
    </row>
    <row r="35" spans="2:17" x14ac:dyDescent="0.3">
      <c r="B35" s="35">
        <v>4</v>
      </c>
      <c r="C35" s="23">
        <v>18403.240000000002</v>
      </c>
      <c r="D35" s="23">
        <v>47779.18</v>
      </c>
      <c r="E35" s="23">
        <v>48561.94</v>
      </c>
      <c r="F35" s="23">
        <v>114744.4</v>
      </c>
      <c r="G35" s="32">
        <f t="shared" si="3"/>
        <v>0.96285635043433138</v>
      </c>
      <c r="H35" s="32">
        <f t="shared" si="2"/>
        <v>1.7023345970777772</v>
      </c>
      <c r="I35" s="32">
        <f t="shared" si="2"/>
        <v>1.8569543776849193</v>
      </c>
      <c r="J35" s="32">
        <f t="shared" si="2"/>
        <v>1.5647371890521142</v>
      </c>
      <c r="L35" s="26"/>
      <c r="M35" s="27"/>
      <c r="N35" s="27"/>
      <c r="O35" s="27"/>
      <c r="P35" s="27"/>
    </row>
    <row r="36" spans="2:17" x14ac:dyDescent="0.3">
      <c r="B36" s="35">
        <v>5</v>
      </c>
      <c r="C36" s="23">
        <v>81303.714999999997</v>
      </c>
      <c r="D36" s="23">
        <v>197785.3</v>
      </c>
      <c r="E36" s="23">
        <v>190637.9</v>
      </c>
      <c r="F36" s="23">
        <v>469726.9</v>
      </c>
      <c r="G36" s="32">
        <f t="shared" si="3"/>
        <v>4.2538052159105133</v>
      </c>
      <c r="H36" s="32">
        <f t="shared" si="2"/>
        <v>7.0469346477567694</v>
      </c>
      <c r="I36" s="32">
        <f t="shared" si="2"/>
        <v>7.2897804938941864</v>
      </c>
      <c r="J36" s="32">
        <f t="shared" si="2"/>
        <v>6.4055339443856401</v>
      </c>
      <c r="L36" s="26"/>
      <c r="M36" s="27"/>
      <c r="N36" s="27"/>
      <c r="O36" s="33"/>
      <c r="P36" s="27"/>
    </row>
    <row r="37" spans="2:17" x14ac:dyDescent="0.3">
      <c r="B37" s="35">
        <v>6</v>
      </c>
      <c r="C37" s="23">
        <v>102752</v>
      </c>
      <c r="D37" s="23">
        <v>114844.6</v>
      </c>
      <c r="E37" s="23">
        <v>147500.9</v>
      </c>
      <c r="F37" s="23">
        <v>365097.5</v>
      </c>
      <c r="G37" s="32">
        <f t="shared" si="3"/>
        <v>5.3759781277551353</v>
      </c>
      <c r="H37" s="32">
        <f t="shared" si="2"/>
        <v>4.0918227534997156</v>
      </c>
      <c r="I37" s="32">
        <f t="shared" si="2"/>
        <v>5.640269766147429</v>
      </c>
      <c r="J37" s="32">
        <f t="shared" si="2"/>
        <v>4.9787321723757705</v>
      </c>
      <c r="L37" s="26"/>
      <c r="M37" s="27"/>
      <c r="N37" s="27"/>
      <c r="O37" s="27"/>
      <c r="P37" s="27"/>
    </row>
    <row r="38" spans="2:17" x14ac:dyDescent="0.3">
      <c r="B38" s="35">
        <v>7</v>
      </c>
      <c r="C38" s="23">
        <v>192717.8</v>
      </c>
      <c r="D38" s="23">
        <v>365649.7</v>
      </c>
      <c r="E38" s="23">
        <v>282545.7</v>
      </c>
      <c r="F38" s="23">
        <v>840913.3</v>
      </c>
      <c r="G38" s="32">
        <f t="shared" si="3"/>
        <v>10.082983081877613</v>
      </c>
      <c r="H38" s="32">
        <f t="shared" si="2"/>
        <v>13.027811166309473</v>
      </c>
      <c r="I38" s="32">
        <f t="shared" si="2"/>
        <v>10.804232172583095</v>
      </c>
      <c r="J38" s="32">
        <f t="shared" si="2"/>
        <v>11.46729873770343</v>
      </c>
      <c r="L38" s="26"/>
      <c r="M38" s="27"/>
      <c r="N38" s="27"/>
      <c r="O38" s="27"/>
      <c r="P38" s="27"/>
    </row>
    <row r="39" spans="2:17" x14ac:dyDescent="0.3">
      <c r="B39" s="35">
        <v>8</v>
      </c>
      <c r="C39" s="23">
        <v>474080.1</v>
      </c>
      <c r="D39" s="23">
        <v>723272.7</v>
      </c>
      <c r="E39" s="23">
        <v>620362.9</v>
      </c>
      <c r="F39" s="23">
        <v>1817715.7</v>
      </c>
      <c r="G39" s="32">
        <f t="shared" si="3"/>
        <v>24.803840785619425</v>
      </c>
      <c r="H39" s="32">
        <f t="shared" si="2"/>
        <v>25.76963732596198</v>
      </c>
      <c r="I39" s="32">
        <f t="shared" si="2"/>
        <v>23.721984807615012</v>
      </c>
      <c r="J39" s="32">
        <f t="shared" si="2"/>
        <v>24.787679005806787</v>
      </c>
      <c r="L39" s="26"/>
      <c r="M39" s="27"/>
      <c r="N39" s="27"/>
      <c r="O39" s="27"/>
    </row>
    <row r="40" spans="2:17" x14ac:dyDescent="0.3">
      <c r="B40" s="35">
        <v>9</v>
      </c>
      <c r="C40" s="23">
        <v>339774.7</v>
      </c>
      <c r="D40" s="23">
        <v>498767.8</v>
      </c>
      <c r="E40" s="23">
        <v>423412.5</v>
      </c>
      <c r="F40" s="23">
        <v>1261954.8999999999</v>
      </c>
      <c r="G40" s="32">
        <f t="shared" si="3"/>
        <v>17.776990769664462</v>
      </c>
      <c r="H40" s="32">
        <f t="shared" si="2"/>
        <v>17.770704349642866</v>
      </c>
      <c r="I40" s="32">
        <f t="shared" si="2"/>
        <v>16.190821360133388</v>
      </c>
      <c r="J40" s="32">
        <f t="shared" si="2"/>
        <v>17.208924905586169</v>
      </c>
      <c r="L40" s="26"/>
      <c r="M40" s="27"/>
      <c r="N40" s="27"/>
      <c r="O40" s="27"/>
    </row>
    <row r="41" spans="2:17" x14ac:dyDescent="0.3">
      <c r="B41" s="35" t="s">
        <v>58</v>
      </c>
      <c r="C41" s="23">
        <v>674596.7</v>
      </c>
      <c r="D41" s="23">
        <v>726691.4</v>
      </c>
      <c r="E41" s="23">
        <v>786463.53</v>
      </c>
      <c r="F41" s="23">
        <v>2187751.7000000002</v>
      </c>
      <c r="G41" s="32">
        <f t="shared" si="3"/>
        <v>35.294856589222519</v>
      </c>
      <c r="H41" s="32">
        <f t="shared" si="2"/>
        <v>25.891442917582218</v>
      </c>
      <c r="I41" s="32">
        <f t="shared" si="2"/>
        <v>30.073487486765043</v>
      </c>
      <c r="J41" s="32">
        <f t="shared" si="2"/>
        <v>29.833756117091419</v>
      </c>
      <c r="L41" s="26"/>
      <c r="M41" s="27"/>
      <c r="N41" s="27"/>
      <c r="O41" s="27"/>
    </row>
    <row r="42" spans="2:17" x14ac:dyDescent="0.3">
      <c r="B42" s="35" t="s">
        <v>59</v>
      </c>
      <c r="C42" s="36">
        <v>6346.9530000000004</v>
      </c>
      <c r="D42" s="36">
        <v>5770.7179999999998</v>
      </c>
      <c r="E42" s="36">
        <v>21470.49</v>
      </c>
      <c r="F42" s="36">
        <v>33588.160000000003</v>
      </c>
      <c r="G42" s="32">
        <f t="shared" si="3"/>
        <v>0.33207217870104566</v>
      </c>
      <c r="H42" s="32">
        <f t="shared" si="2"/>
        <v>0.20560614270440553</v>
      </c>
      <c r="I42" s="32">
        <f t="shared" si="2"/>
        <v>0.82100757087835219</v>
      </c>
      <c r="J42" s="32">
        <f t="shared" si="2"/>
        <v>0.45803231411583201</v>
      </c>
      <c r="L42" s="26"/>
      <c r="M42" s="27"/>
      <c r="N42" s="27"/>
      <c r="O42" s="27"/>
      <c r="P42" s="27"/>
    </row>
    <row r="43" spans="2:17" x14ac:dyDescent="0.3">
      <c r="B43" s="28" t="s">
        <v>7</v>
      </c>
      <c r="C43" s="29">
        <v>1911317.3</v>
      </c>
      <c r="D43" s="29">
        <v>2806685.6</v>
      </c>
      <c r="E43" s="29">
        <v>2615139.1</v>
      </c>
      <c r="F43" s="29">
        <v>7333142</v>
      </c>
      <c r="G43" s="34">
        <f>C43/C$43*100</f>
        <v>100</v>
      </c>
      <c r="H43" s="34">
        <f>D43/D$43*100</f>
        <v>100</v>
      </c>
      <c r="I43" s="34">
        <f>E43/E$43*100</f>
        <v>100</v>
      </c>
      <c r="J43" s="34">
        <f>F43/F$43*100</f>
        <v>100</v>
      </c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6" spans="2:17" x14ac:dyDescent="0.3">
      <c r="B46" s="31"/>
    </row>
    <row r="47" spans="2:17" ht="15.6" x14ac:dyDescent="0.3">
      <c r="B47" s="51" t="s">
        <v>41</v>
      </c>
      <c r="C47" s="58"/>
      <c r="D47" s="58"/>
      <c r="E47" s="58"/>
      <c r="F47" s="58"/>
      <c r="G47" s="58"/>
      <c r="H47" s="58"/>
      <c r="I47" s="58"/>
      <c r="J47" s="58"/>
    </row>
    <row r="48" spans="2:17" ht="30" customHeight="1" x14ac:dyDescent="0.3">
      <c r="B48" s="52" t="s">
        <v>117</v>
      </c>
      <c r="C48" s="59"/>
      <c r="D48" s="59"/>
      <c r="E48" s="59"/>
      <c r="F48" s="59"/>
      <c r="G48" s="59"/>
      <c r="H48" s="59"/>
      <c r="I48" s="59"/>
      <c r="J48" s="59"/>
      <c r="N48" s="27"/>
      <c r="Q48" s="27"/>
    </row>
    <row r="49" spans="2:17" x14ac:dyDescent="0.3">
      <c r="B49" s="60" t="s">
        <v>1</v>
      </c>
      <c r="C49" s="62" t="s">
        <v>14</v>
      </c>
      <c r="D49" s="62"/>
      <c r="E49" s="62"/>
      <c r="F49" s="62"/>
      <c r="G49" s="62"/>
      <c r="H49" s="62"/>
      <c r="I49" s="62"/>
      <c r="J49" s="62"/>
      <c r="N49" s="27"/>
      <c r="O49" s="27"/>
      <c r="P49" s="27"/>
      <c r="Q49" s="27"/>
    </row>
    <row r="50" spans="2:17" x14ac:dyDescent="0.3">
      <c r="B50" s="60"/>
      <c r="C50" s="63" t="s">
        <v>3</v>
      </c>
      <c r="D50" s="63"/>
      <c r="E50" s="63"/>
      <c r="F50" s="63"/>
      <c r="G50" s="63" t="s">
        <v>4</v>
      </c>
      <c r="H50" s="63"/>
      <c r="I50" s="63"/>
      <c r="J50" s="63"/>
      <c r="N50" s="27"/>
      <c r="Q50" s="27"/>
    </row>
    <row r="51" spans="2:17" x14ac:dyDescent="0.3">
      <c r="B51" s="61"/>
      <c r="C51" s="21" t="s">
        <v>15</v>
      </c>
      <c r="D51" s="21" t="s">
        <v>16</v>
      </c>
      <c r="E51" s="21" t="s">
        <v>17</v>
      </c>
      <c r="F51" s="21" t="s">
        <v>7</v>
      </c>
      <c r="G51" s="21" t="s">
        <v>15</v>
      </c>
      <c r="H51" s="21" t="s">
        <v>16</v>
      </c>
      <c r="I51" s="21" t="s">
        <v>17</v>
      </c>
      <c r="J51" s="21" t="s">
        <v>7</v>
      </c>
      <c r="L51" s="26"/>
      <c r="N51" s="27"/>
      <c r="O51" s="27"/>
      <c r="P51" s="33"/>
    </row>
    <row r="52" spans="2:17" x14ac:dyDescent="0.3">
      <c r="B52" s="38" t="s">
        <v>91</v>
      </c>
      <c r="C52" s="23">
        <v>59818.69</v>
      </c>
      <c r="D52" s="23">
        <v>27790.959999999999</v>
      </c>
      <c r="E52" s="23">
        <v>9118.32</v>
      </c>
      <c r="F52" s="23">
        <v>96727.97</v>
      </c>
      <c r="G52" s="32">
        <f>C52/C$64*100</f>
        <v>3.2822477755178681</v>
      </c>
      <c r="H52" s="32">
        <f t="shared" ref="H52:J63" si="4">D52/D$64*100</f>
        <v>1.0155707304865957</v>
      </c>
      <c r="I52" s="32">
        <f t="shared" si="4"/>
        <v>0.32868718804785657</v>
      </c>
      <c r="J52" s="32">
        <f t="shared" si="4"/>
        <v>1.319052187997996</v>
      </c>
      <c r="L52" s="26"/>
      <c r="M52" s="27"/>
      <c r="N52" s="27"/>
      <c r="O52" s="27"/>
      <c r="P52" s="27"/>
      <c r="Q52" s="27"/>
    </row>
    <row r="53" spans="2:17" x14ac:dyDescent="0.3">
      <c r="B53" s="35">
        <v>1</v>
      </c>
      <c r="C53" s="23">
        <v>11822.65</v>
      </c>
      <c r="D53" s="23">
        <v>3423.7570999999998</v>
      </c>
      <c r="E53" s="23">
        <v>0</v>
      </c>
      <c r="F53" s="23">
        <v>15246.41</v>
      </c>
      <c r="G53" s="32">
        <f t="shared" ref="G53:G63" si="5">C53/C$64*100</f>
        <v>0.64870806537599401</v>
      </c>
      <c r="H53" s="32">
        <f t="shared" si="4"/>
        <v>0.12511505536532991</v>
      </c>
      <c r="I53" s="32">
        <f t="shared" si="4"/>
        <v>0</v>
      </c>
      <c r="J53" s="32">
        <f t="shared" si="4"/>
        <v>0.20791101549649521</v>
      </c>
      <c r="L53" s="26"/>
      <c r="M53" s="27"/>
      <c r="N53" s="27"/>
      <c r="O53" s="27"/>
      <c r="P53" s="27"/>
      <c r="Q53" s="27"/>
    </row>
    <row r="54" spans="2:17" x14ac:dyDescent="0.3">
      <c r="B54" s="35">
        <v>2</v>
      </c>
      <c r="C54" s="23">
        <v>16327.47</v>
      </c>
      <c r="D54" s="23">
        <v>5466.7960000000003</v>
      </c>
      <c r="E54" s="23">
        <v>6336.8789999999999</v>
      </c>
      <c r="F54" s="23">
        <v>28131.15</v>
      </c>
      <c r="G54" s="32">
        <f t="shared" si="5"/>
        <v>0.89588725676431091</v>
      </c>
      <c r="H54" s="32">
        <f t="shared" si="4"/>
        <v>0.19977424339213903</v>
      </c>
      <c r="I54" s="32">
        <f t="shared" si="4"/>
        <v>0.22842485671807014</v>
      </c>
      <c r="J54" s="32">
        <f t="shared" si="4"/>
        <v>0.38361659981492247</v>
      </c>
      <c r="L54" s="26"/>
      <c r="M54" s="27"/>
      <c r="N54" s="27"/>
      <c r="O54" s="27"/>
      <c r="P54" s="27"/>
      <c r="Q54" s="27"/>
    </row>
    <row r="55" spans="2:17" x14ac:dyDescent="0.3">
      <c r="B55" s="35">
        <v>3</v>
      </c>
      <c r="C55" s="23">
        <v>40422.980000000003</v>
      </c>
      <c r="D55" s="23">
        <v>46402.39</v>
      </c>
      <c r="E55" s="23">
        <v>14718.636</v>
      </c>
      <c r="F55" s="23">
        <v>101544</v>
      </c>
      <c r="G55" s="32">
        <f t="shared" si="5"/>
        <v>2.2180063820321587</v>
      </c>
      <c r="H55" s="32">
        <f t="shared" si="4"/>
        <v>1.6956920203053047</v>
      </c>
      <c r="I55" s="32">
        <f t="shared" si="4"/>
        <v>0.53056123043937387</v>
      </c>
      <c r="J55" s="32">
        <f t="shared" si="4"/>
        <v>1.38472703787817</v>
      </c>
      <c r="L55" s="26"/>
      <c r="M55" s="27"/>
      <c r="N55" s="27"/>
      <c r="O55" s="27"/>
      <c r="P55" s="27"/>
      <c r="Q55" s="27"/>
    </row>
    <row r="56" spans="2:17" x14ac:dyDescent="0.3">
      <c r="B56" s="35">
        <v>4</v>
      </c>
      <c r="C56" s="23">
        <v>38210.949999999997</v>
      </c>
      <c r="D56" s="23">
        <v>64506.25</v>
      </c>
      <c r="E56" s="23">
        <v>12027.16</v>
      </c>
      <c r="F56" s="23">
        <v>114744.4</v>
      </c>
      <c r="G56" s="32">
        <f t="shared" si="5"/>
        <v>2.0966324344101226</v>
      </c>
      <c r="H56" s="32">
        <f t="shared" si="4"/>
        <v>2.357265075889821</v>
      </c>
      <c r="I56" s="32">
        <f t="shared" si="4"/>
        <v>0.43354185865396899</v>
      </c>
      <c r="J56" s="32">
        <f t="shared" si="4"/>
        <v>1.5647371890521142</v>
      </c>
      <c r="L56" s="26"/>
      <c r="M56" s="27"/>
      <c r="N56" s="27"/>
      <c r="O56" s="27"/>
      <c r="P56" s="27"/>
      <c r="Q56" s="27"/>
    </row>
    <row r="57" spans="2:17" x14ac:dyDescent="0.3">
      <c r="B57" s="35">
        <v>5</v>
      </c>
      <c r="C57" s="23">
        <v>226533.3</v>
      </c>
      <c r="D57" s="23">
        <v>150331.70000000001</v>
      </c>
      <c r="E57" s="23">
        <v>92861.98</v>
      </c>
      <c r="F57" s="23">
        <v>469726.9</v>
      </c>
      <c r="G57" s="32">
        <f t="shared" si="5"/>
        <v>12.429867989515012</v>
      </c>
      <c r="H57" s="32">
        <f t="shared" si="4"/>
        <v>5.4936020340532243</v>
      </c>
      <c r="I57" s="32">
        <f t="shared" si="4"/>
        <v>3.3473866987291845</v>
      </c>
      <c r="J57" s="32">
        <f t="shared" si="4"/>
        <v>6.4055339443856401</v>
      </c>
      <c r="L57" s="26"/>
      <c r="M57" s="27"/>
      <c r="N57" s="27"/>
      <c r="O57" s="27"/>
      <c r="P57" s="27"/>
      <c r="Q57" s="27"/>
    </row>
    <row r="58" spans="2:17" x14ac:dyDescent="0.3">
      <c r="B58" s="35">
        <v>6</v>
      </c>
      <c r="C58" s="23">
        <v>110618.6</v>
      </c>
      <c r="D58" s="23">
        <v>175999.1</v>
      </c>
      <c r="E58" s="23">
        <v>78479.759999999995</v>
      </c>
      <c r="F58" s="23">
        <v>365097.5</v>
      </c>
      <c r="G58" s="32">
        <f t="shared" si="5"/>
        <v>6.0696356570312862</v>
      </c>
      <c r="H58" s="32">
        <f t="shared" si="4"/>
        <v>6.4315710775008652</v>
      </c>
      <c r="I58" s="32">
        <f t="shared" si="4"/>
        <v>2.8289522228952979</v>
      </c>
      <c r="J58" s="32">
        <f t="shared" si="4"/>
        <v>4.9787321723757705</v>
      </c>
      <c r="L58" s="26"/>
      <c r="M58" s="27"/>
      <c r="N58" s="27"/>
      <c r="O58" s="27"/>
      <c r="P58" s="27"/>
      <c r="Q58" s="27"/>
    </row>
    <row r="59" spans="2:17" x14ac:dyDescent="0.3">
      <c r="B59" s="35">
        <v>7</v>
      </c>
      <c r="C59" s="23">
        <v>262874.2</v>
      </c>
      <c r="D59" s="23">
        <v>348597.2</v>
      </c>
      <c r="E59" s="23">
        <v>229441.9</v>
      </c>
      <c r="F59" s="23">
        <v>840913.3</v>
      </c>
      <c r="G59" s="32">
        <f t="shared" si="5"/>
        <v>14.423890897494395</v>
      </c>
      <c r="H59" s="32">
        <f t="shared" si="4"/>
        <v>12.738858716992215</v>
      </c>
      <c r="I59" s="32">
        <f t="shared" si="4"/>
        <v>8.2706696991723803</v>
      </c>
      <c r="J59" s="32">
        <f t="shared" si="4"/>
        <v>11.46729873770343</v>
      </c>
      <c r="L59" s="26"/>
      <c r="M59" s="27"/>
      <c r="N59" s="27"/>
      <c r="O59" s="27"/>
      <c r="P59" s="27"/>
      <c r="Q59" s="27"/>
    </row>
    <row r="60" spans="2:17" x14ac:dyDescent="0.3">
      <c r="B60" s="35">
        <v>8</v>
      </c>
      <c r="C60" s="23">
        <v>436468</v>
      </c>
      <c r="D60" s="23">
        <v>697166.4</v>
      </c>
      <c r="E60" s="23">
        <v>684081.3</v>
      </c>
      <c r="F60" s="23">
        <v>1817715.7</v>
      </c>
      <c r="G60" s="32">
        <f t="shared" si="5"/>
        <v>23.948971836139052</v>
      </c>
      <c r="H60" s="32">
        <f t="shared" si="4"/>
        <v>25.476694224262502</v>
      </c>
      <c r="I60" s="32">
        <f t="shared" si="4"/>
        <v>24.65901162638756</v>
      </c>
      <c r="J60" s="32">
        <f t="shared" si="4"/>
        <v>24.787679005806787</v>
      </c>
      <c r="L60" s="26"/>
      <c r="M60" s="27"/>
      <c r="N60" s="27"/>
      <c r="O60" s="27"/>
      <c r="P60" s="27"/>
      <c r="Q60" s="27"/>
    </row>
    <row r="61" spans="2:17" x14ac:dyDescent="0.3">
      <c r="B61" s="35">
        <v>9</v>
      </c>
      <c r="C61" s="23">
        <v>195318.9</v>
      </c>
      <c r="D61" s="23">
        <v>457961.8</v>
      </c>
      <c r="E61" s="23">
        <v>608674.19999999995</v>
      </c>
      <c r="F61" s="23">
        <v>1261954.8999999999</v>
      </c>
      <c r="G61" s="32">
        <f t="shared" si="5"/>
        <v>10.717135815605404</v>
      </c>
      <c r="H61" s="32">
        <f t="shared" si="4"/>
        <v>16.735391643935881</v>
      </c>
      <c r="I61" s="32">
        <f t="shared" si="4"/>
        <v>21.940819277594848</v>
      </c>
      <c r="J61" s="32">
        <f t="shared" si="4"/>
        <v>17.208924905586169</v>
      </c>
      <c r="L61" s="26"/>
      <c r="M61" s="27"/>
      <c r="N61" s="27"/>
      <c r="O61" s="27"/>
      <c r="P61" s="27"/>
      <c r="Q61" s="27"/>
    </row>
    <row r="62" spans="2:17" x14ac:dyDescent="0.3">
      <c r="B62" s="35" t="s">
        <v>58</v>
      </c>
      <c r="C62" s="23">
        <v>402465.5</v>
      </c>
      <c r="D62" s="23">
        <v>749404.5</v>
      </c>
      <c r="E62" s="23">
        <v>1035881.7</v>
      </c>
      <c r="F62" s="23">
        <v>2187751.7000000002</v>
      </c>
      <c r="G62" s="32">
        <f t="shared" si="5"/>
        <v>22.083256789770662</v>
      </c>
      <c r="H62" s="32">
        <f t="shared" si="4"/>
        <v>27.385641787651167</v>
      </c>
      <c r="I62" s="32">
        <f t="shared" si="4"/>
        <v>37.340326192021486</v>
      </c>
      <c r="J62" s="32">
        <f t="shared" si="4"/>
        <v>29.833756117091419</v>
      </c>
      <c r="M62" s="27"/>
      <c r="N62" s="27"/>
      <c r="O62" s="27"/>
      <c r="P62" s="27"/>
      <c r="Q62" s="27"/>
    </row>
    <row r="63" spans="2:17" x14ac:dyDescent="0.3">
      <c r="B63" s="35" t="s">
        <v>59</v>
      </c>
      <c r="C63" s="36">
        <v>21610.31</v>
      </c>
      <c r="D63" s="36">
        <v>9436.0720000000001</v>
      </c>
      <c r="E63" s="36">
        <v>2541.7833000000001</v>
      </c>
      <c r="F63" s="36">
        <v>33588.160000000003</v>
      </c>
      <c r="G63" s="32">
        <f t="shared" si="5"/>
        <v>1.1857563568468574</v>
      </c>
      <c r="H63" s="32">
        <f t="shared" si="4"/>
        <v>0.34482430739938863</v>
      </c>
      <c r="I63" s="32">
        <f t="shared" si="4"/>
        <v>9.1623413688486643E-2</v>
      </c>
      <c r="J63" s="32">
        <f t="shared" si="4"/>
        <v>0.45803231411583201</v>
      </c>
      <c r="M63" s="27"/>
      <c r="N63" s="27"/>
      <c r="O63" s="27"/>
      <c r="P63" s="27"/>
      <c r="Q63" s="27"/>
    </row>
    <row r="64" spans="2:17" x14ac:dyDescent="0.3">
      <c r="B64" s="28" t="s">
        <v>7</v>
      </c>
      <c r="C64" s="29">
        <v>1822491.6</v>
      </c>
      <c r="D64" s="29">
        <v>2736486.9</v>
      </c>
      <c r="E64" s="29">
        <v>2774163.5</v>
      </c>
      <c r="F64" s="29">
        <v>7333142</v>
      </c>
      <c r="G64" s="34">
        <f>C64/C$64*100</f>
        <v>100</v>
      </c>
      <c r="H64" s="34">
        <f>D64/D$64*100</f>
        <v>100</v>
      </c>
      <c r="I64" s="34">
        <f>E64/E$64*100</f>
        <v>100</v>
      </c>
      <c r="J64" s="34">
        <f>F64/F$64*100</f>
        <v>100</v>
      </c>
      <c r="M64" s="27"/>
      <c r="N64" s="27"/>
      <c r="O64" s="27"/>
      <c r="P64" s="27"/>
      <c r="Q64" s="27"/>
    </row>
    <row r="65" spans="2:16" s="14" customFormat="1" x14ac:dyDescent="0.3">
      <c r="B65" s="8" t="s">
        <v>199</v>
      </c>
      <c r="E65" s="15"/>
      <c r="F65" s="16"/>
      <c r="G65" s="15"/>
      <c r="K65" s="11"/>
      <c r="L65" s="11"/>
      <c r="M65" s="18"/>
    </row>
    <row r="66" spans="2:16" s="20" customFormat="1" ht="23.25" customHeight="1" x14ac:dyDescent="0.3">
      <c r="B66" s="64" t="s">
        <v>57</v>
      </c>
      <c r="C66" s="64"/>
      <c r="D66" s="64"/>
      <c r="E66" s="64"/>
      <c r="F66" s="64"/>
      <c r="G66" s="64"/>
      <c r="H66" s="64"/>
      <c r="I66" s="64"/>
      <c r="J66" s="64"/>
    </row>
    <row r="68" spans="2:16" x14ac:dyDescent="0.3">
      <c r="M68" s="27"/>
      <c r="P68" s="27"/>
    </row>
    <row r="69" spans="2:16" x14ac:dyDescent="0.3">
      <c r="M69" s="27"/>
    </row>
    <row r="71" spans="2:16" x14ac:dyDescent="0.3">
      <c r="N71" s="27"/>
      <c r="P71" s="27"/>
    </row>
    <row r="75" spans="2:16" x14ac:dyDescent="0.3">
      <c r="M75" s="27"/>
      <c r="N75" s="27"/>
      <c r="O75" s="27"/>
    </row>
    <row r="77" spans="2:16" x14ac:dyDescent="0.3">
      <c r="M77" s="27"/>
      <c r="N77" s="27"/>
      <c r="O77" s="27"/>
      <c r="P77" s="33"/>
    </row>
    <row r="80" spans="2:16" x14ac:dyDescent="0.3">
      <c r="M80" s="27"/>
      <c r="N80" s="27"/>
      <c r="O80" s="27"/>
      <c r="P80" s="27"/>
    </row>
  </sheetData>
  <mergeCells count="22">
    <mergeCell ref="B66:J66"/>
    <mergeCell ref="B45:J45"/>
    <mergeCell ref="B47:J47"/>
    <mergeCell ref="B48:J48"/>
    <mergeCell ref="B49:B51"/>
    <mergeCell ref="C49:J49"/>
    <mergeCell ref="C50:F50"/>
    <mergeCell ref="G50:J50"/>
    <mergeCell ref="B24:H24"/>
    <mergeCell ref="B26:J26"/>
    <mergeCell ref="B27:J27"/>
    <mergeCell ref="B28:B30"/>
    <mergeCell ref="C28:J28"/>
    <mergeCell ref="C29:F29"/>
    <mergeCell ref="G29:J29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D6CD0288-5657-4EB3-A546-DB3D214C7349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7424A-80F7-42E6-93D9-ABDBCF3743D3}">
  <dimension ref="B3:Q80"/>
  <sheetViews>
    <sheetView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4" x14ac:dyDescent="0.3">
      <c r="K3" s="57" t="s">
        <v>30</v>
      </c>
      <c r="L3" s="57"/>
    </row>
    <row r="4" spans="2:14" x14ac:dyDescent="0.3">
      <c r="K4" s="57"/>
      <c r="L4" s="57"/>
    </row>
    <row r="5" spans="2:14" ht="15.6" x14ac:dyDescent="0.3">
      <c r="B5" s="51" t="s">
        <v>42</v>
      </c>
      <c r="C5" s="58"/>
      <c r="D5" s="58"/>
      <c r="E5" s="58"/>
      <c r="F5" s="58"/>
      <c r="G5" s="58"/>
      <c r="H5" s="58"/>
    </row>
    <row r="6" spans="2:14" ht="30" customHeight="1" x14ac:dyDescent="0.3">
      <c r="B6" s="52" t="s">
        <v>118</v>
      </c>
      <c r="C6" s="59"/>
      <c r="D6" s="59"/>
      <c r="E6" s="59"/>
      <c r="F6" s="59"/>
      <c r="G6" s="59"/>
      <c r="H6" s="59"/>
    </row>
    <row r="7" spans="2:14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4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4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4" x14ac:dyDescent="0.3">
      <c r="B10" s="38" t="s">
        <v>91</v>
      </c>
      <c r="C10" s="23">
        <v>21744.959999999999</v>
      </c>
      <c r="D10" s="23">
        <v>89201.03</v>
      </c>
      <c r="E10" s="23">
        <v>110946</v>
      </c>
      <c r="F10" s="24">
        <f>C10/C$22*100</f>
        <v>0.63273247352557493</v>
      </c>
      <c r="G10" s="24">
        <f t="shared" ref="G10:H21" si="0">D10/D$22*100</f>
        <v>2.2892798675969726</v>
      </c>
      <c r="H10" s="24">
        <f t="shared" si="0"/>
        <v>1.5129394739662754</v>
      </c>
      <c r="K10" s="26"/>
      <c r="L10" s="26"/>
      <c r="M10" s="27"/>
      <c r="N10" s="33"/>
    </row>
    <row r="11" spans="2:14" x14ac:dyDescent="0.3">
      <c r="B11" s="35">
        <v>1</v>
      </c>
      <c r="C11" s="23">
        <v>25149.03</v>
      </c>
      <c r="D11" s="23">
        <v>10358.263000000001</v>
      </c>
      <c r="E11" s="23">
        <v>35507.29</v>
      </c>
      <c r="F11" s="24">
        <f t="shared" ref="F11:F21" si="1">C11/C$22*100</f>
        <v>0.73178373097347094</v>
      </c>
      <c r="G11" s="24">
        <f t="shared" si="0"/>
        <v>0.26583732216068162</v>
      </c>
      <c r="H11" s="24">
        <f t="shared" si="0"/>
        <v>0.4842029514770067</v>
      </c>
      <c r="K11" s="26"/>
      <c r="L11" s="26"/>
      <c r="M11" s="27"/>
      <c r="N11" s="27"/>
    </row>
    <row r="12" spans="2:14" x14ac:dyDescent="0.3">
      <c r="B12" s="35">
        <v>2</v>
      </c>
      <c r="C12" s="23">
        <v>31515.599999999999</v>
      </c>
      <c r="D12" s="23">
        <v>19485.87</v>
      </c>
      <c r="E12" s="23">
        <v>51001.48</v>
      </c>
      <c r="F12" s="24">
        <f t="shared" si="1"/>
        <v>0.91703749018819114</v>
      </c>
      <c r="G12" s="24">
        <f t="shared" si="0"/>
        <v>0.50009074888049854</v>
      </c>
      <c r="H12" s="24">
        <f t="shared" si="0"/>
        <v>0.69549287331405829</v>
      </c>
      <c r="K12" s="26"/>
      <c r="L12" s="26"/>
      <c r="M12" s="27"/>
      <c r="N12" s="27"/>
    </row>
    <row r="13" spans="2:14" x14ac:dyDescent="0.3">
      <c r="B13" s="35">
        <v>3</v>
      </c>
      <c r="C13" s="23">
        <v>17935.79</v>
      </c>
      <c r="D13" s="23">
        <v>55329.22</v>
      </c>
      <c r="E13" s="23">
        <v>73265.009999999995</v>
      </c>
      <c r="F13" s="24">
        <f t="shared" si="1"/>
        <v>0.52189366047742891</v>
      </c>
      <c r="G13" s="24">
        <f t="shared" si="0"/>
        <v>1.4199843817481006</v>
      </c>
      <c r="H13" s="24">
        <f t="shared" si="0"/>
        <v>0.99909438546260243</v>
      </c>
      <c r="K13" s="26"/>
      <c r="L13" s="26"/>
      <c r="M13" s="27"/>
      <c r="N13" s="27"/>
    </row>
    <row r="14" spans="2:14" x14ac:dyDescent="0.3">
      <c r="B14" s="35">
        <v>4</v>
      </c>
      <c r="C14" s="23">
        <v>26391.39</v>
      </c>
      <c r="D14" s="23">
        <v>36206.383999999998</v>
      </c>
      <c r="E14" s="23">
        <v>62597.77</v>
      </c>
      <c r="F14" s="24">
        <f t="shared" si="1"/>
        <v>0.76793378670175161</v>
      </c>
      <c r="G14" s="24">
        <f t="shared" si="0"/>
        <v>0.92921063769874812</v>
      </c>
      <c r="H14" s="24">
        <f t="shared" si="0"/>
        <v>0.85362822648190917</v>
      </c>
      <c r="K14" s="26"/>
      <c r="L14" s="26"/>
      <c r="M14" s="27"/>
      <c r="N14" s="27"/>
    </row>
    <row r="15" spans="2:14" x14ac:dyDescent="0.3">
      <c r="B15" s="35">
        <v>5</v>
      </c>
      <c r="C15" s="23">
        <v>176915.1</v>
      </c>
      <c r="D15" s="23">
        <v>271847.65999999997</v>
      </c>
      <c r="E15" s="23">
        <v>448762.8</v>
      </c>
      <c r="F15" s="24">
        <f t="shared" si="1"/>
        <v>5.1478562769039096</v>
      </c>
      <c r="G15" s="24">
        <f t="shared" si="0"/>
        <v>6.9767734194475874</v>
      </c>
      <c r="H15" s="24">
        <f t="shared" si="0"/>
        <v>6.119652394567022</v>
      </c>
      <c r="K15" s="26"/>
      <c r="L15" s="25"/>
      <c r="M15" s="33"/>
      <c r="N15" s="27"/>
    </row>
    <row r="16" spans="2:14" x14ac:dyDescent="0.3">
      <c r="B16" s="35">
        <v>6</v>
      </c>
      <c r="C16" s="23">
        <v>164707.20000000001</v>
      </c>
      <c r="D16" s="23">
        <v>172434.5</v>
      </c>
      <c r="E16" s="23">
        <v>337141.6</v>
      </c>
      <c r="F16" s="24">
        <f t="shared" si="1"/>
        <v>4.7926321346864551</v>
      </c>
      <c r="G16" s="24">
        <f t="shared" si="0"/>
        <v>4.4254066273578925</v>
      </c>
      <c r="H16" s="24">
        <f t="shared" si="0"/>
        <v>4.5975054076410897</v>
      </c>
      <c r="K16" s="25"/>
      <c r="L16" s="26"/>
      <c r="M16" s="27"/>
      <c r="N16" s="27"/>
    </row>
    <row r="17" spans="2:16" x14ac:dyDescent="0.3">
      <c r="B17" s="35">
        <v>7</v>
      </c>
      <c r="C17" s="23">
        <v>327690.7</v>
      </c>
      <c r="D17" s="23">
        <v>318786.8</v>
      </c>
      <c r="E17" s="23">
        <v>646477.55000000005</v>
      </c>
      <c r="F17" s="24">
        <f t="shared" si="1"/>
        <v>9.5351082348427916</v>
      </c>
      <c r="G17" s="24">
        <f t="shared" si="0"/>
        <v>8.1814324710786703</v>
      </c>
      <c r="H17" s="24">
        <f t="shared" si="0"/>
        <v>8.815832967641974</v>
      </c>
      <c r="K17" s="25"/>
      <c r="L17" s="26"/>
      <c r="M17" s="27"/>
      <c r="N17" s="27"/>
    </row>
    <row r="18" spans="2:16" x14ac:dyDescent="0.3">
      <c r="B18" s="35">
        <v>8</v>
      </c>
      <c r="C18" s="23">
        <v>841960.8</v>
      </c>
      <c r="D18" s="23">
        <v>805230.1</v>
      </c>
      <c r="E18" s="23">
        <v>1647190.9</v>
      </c>
      <c r="F18" s="24">
        <f t="shared" si="1"/>
        <v>24.499283493534683</v>
      </c>
      <c r="G18" s="24">
        <f t="shared" si="0"/>
        <v>20.665647658027012</v>
      </c>
      <c r="H18" s="24">
        <f t="shared" si="0"/>
        <v>22.462280152218518</v>
      </c>
      <c r="K18" s="25"/>
      <c r="L18" s="26"/>
      <c r="M18" s="27"/>
    </row>
    <row r="19" spans="2:16" x14ac:dyDescent="0.3">
      <c r="B19" s="35">
        <v>9</v>
      </c>
      <c r="C19" s="23">
        <v>636169.5</v>
      </c>
      <c r="D19" s="23">
        <v>706638.2</v>
      </c>
      <c r="E19" s="23">
        <v>1342807.7</v>
      </c>
      <c r="F19" s="24">
        <f t="shared" si="1"/>
        <v>18.511190699662279</v>
      </c>
      <c r="G19" s="24">
        <f t="shared" si="0"/>
        <v>18.135357909375745</v>
      </c>
      <c r="H19" s="24">
        <f t="shared" si="0"/>
        <v>18.311491854378382</v>
      </c>
      <c r="K19" s="25"/>
      <c r="L19" s="26"/>
      <c r="M19" s="27"/>
    </row>
    <row r="20" spans="2:16" x14ac:dyDescent="0.3">
      <c r="B20" s="35" t="s">
        <v>58</v>
      </c>
      <c r="C20" s="23">
        <v>1091572.8999999999</v>
      </c>
      <c r="D20" s="23">
        <v>1325785</v>
      </c>
      <c r="E20" s="23">
        <v>2417357.9</v>
      </c>
      <c r="F20" s="24">
        <f t="shared" si="1"/>
        <v>31.762469144596494</v>
      </c>
      <c r="G20" s="24">
        <f t="shared" si="0"/>
        <v>34.025312367604414</v>
      </c>
      <c r="H20" s="24">
        <f t="shared" si="0"/>
        <v>32.96483144605682</v>
      </c>
      <c r="K20" s="26"/>
      <c r="L20" s="26"/>
      <c r="M20" s="27"/>
    </row>
    <row r="21" spans="2:16" x14ac:dyDescent="0.3">
      <c r="B21" s="35" t="s">
        <v>59</v>
      </c>
      <c r="C21" s="36">
        <v>74922.240000000005</v>
      </c>
      <c r="D21" s="36">
        <v>85163.72</v>
      </c>
      <c r="E21" s="36">
        <v>160086</v>
      </c>
      <c r="F21" s="24">
        <f t="shared" si="1"/>
        <v>2.1800791648858757</v>
      </c>
      <c r="G21" s="24">
        <f t="shared" si="0"/>
        <v>2.1856652288170402</v>
      </c>
      <c r="H21" s="24">
        <f t="shared" si="0"/>
        <v>2.1830478667943427</v>
      </c>
      <c r="K21" s="26"/>
      <c r="L21" s="26"/>
      <c r="M21" s="27"/>
      <c r="N21" s="33"/>
    </row>
    <row r="22" spans="2:16" x14ac:dyDescent="0.3">
      <c r="B22" s="28" t="s">
        <v>7</v>
      </c>
      <c r="C22" s="29">
        <v>3436675.2</v>
      </c>
      <c r="D22" s="29">
        <v>3896466.8</v>
      </c>
      <c r="E22" s="29">
        <v>7333142</v>
      </c>
      <c r="F22" s="30">
        <f>C22/C$22*100</f>
        <v>100</v>
      </c>
      <c r="G22" s="30">
        <f>D22/D$22*100</f>
        <v>100</v>
      </c>
      <c r="H22" s="30">
        <f>E22/E$22*100</f>
        <v>100</v>
      </c>
      <c r="M22" s="33"/>
    </row>
    <row r="23" spans="2:16" s="14" customFormat="1" x14ac:dyDescent="0.3">
      <c r="B23" s="8" t="s">
        <v>199</v>
      </c>
      <c r="E23" s="15"/>
      <c r="F23" s="16"/>
      <c r="G23" s="15"/>
      <c r="K23" s="11"/>
      <c r="L23" s="11"/>
      <c r="M23" s="18"/>
    </row>
    <row r="24" spans="2:16" s="20" customFormat="1" ht="22.5" customHeight="1" x14ac:dyDescent="0.3">
      <c r="B24" s="64" t="s">
        <v>57</v>
      </c>
      <c r="C24" s="64"/>
      <c r="D24" s="64"/>
      <c r="E24" s="64"/>
      <c r="F24" s="64"/>
      <c r="G24" s="64"/>
      <c r="H24" s="64"/>
    </row>
    <row r="25" spans="2:16" x14ac:dyDescent="0.3">
      <c r="B25" s="31"/>
    </row>
    <row r="26" spans="2:16" ht="15.6" x14ac:dyDescent="0.3">
      <c r="B26" s="51" t="s">
        <v>43</v>
      </c>
      <c r="C26" s="58"/>
      <c r="D26" s="58"/>
      <c r="E26" s="58"/>
      <c r="F26" s="58"/>
      <c r="G26" s="58"/>
      <c r="H26" s="58"/>
      <c r="I26" s="58"/>
      <c r="J26" s="58"/>
    </row>
    <row r="27" spans="2:16" ht="30" customHeight="1" x14ac:dyDescent="0.3">
      <c r="B27" s="52" t="s">
        <v>118</v>
      </c>
      <c r="C27" s="59"/>
      <c r="D27" s="59"/>
      <c r="E27" s="59"/>
      <c r="F27" s="59"/>
      <c r="G27" s="59"/>
      <c r="H27" s="59"/>
      <c r="I27" s="59"/>
      <c r="J27" s="59"/>
    </row>
    <row r="28" spans="2:16" x14ac:dyDescent="0.3">
      <c r="B28" s="60" t="s">
        <v>1</v>
      </c>
      <c r="C28" s="62" t="s">
        <v>9</v>
      </c>
      <c r="D28" s="62"/>
      <c r="E28" s="62"/>
      <c r="F28" s="62"/>
      <c r="G28" s="62"/>
      <c r="H28" s="62"/>
      <c r="I28" s="62"/>
      <c r="J28" s="62"/>
    </row>
    <row r="29" spans="2:16" x14ac:dyDescent="0.3">
      <c r="B29" s="60"/>
      <c r="C29" s="63" t="s">
        <v>3</v>
      </c>
      <c r="D29" s="63"/>
      <c r="E29" s="63"/>
      <c r="F29" s="63"/>
      <c r="G29" s="63" t="s">
        <v>4</v>
      </c>
      <c r="H29" s="63"/>
      <c r="I29" s="63"/>
      <c r="J29" s="63"/>
    </row>
    <row r="30" spans="2:16" x14ac:dyDescent="0.3">
      <c r="B30" s="61"/>
      <c r="C30" s="21" t="s">
        <v>10</v>
      </c>
      <c r="D30" s="21" t="s">
        <v>11</v>
      </c>
      <c r="E30" s="21" t="s">
        <v>12</v>
      </c>
      <c r="F30" s="21" t="s">
        <v>7</v>
      </c>
      <c r="G30" s="21" t="s">
        <v>10</v>
      </c>
      <c r="H30" s="21" t="s">
        <v>11</v>
      </c>
      <c r="I30" s="21" t="s">
        <v>12</v>
      </c>
      <c r="J30" s="22" t="s">
        <v>7</v>
      </c>
      <c r="M30" s="27"/>
      <c r="N30" s="27"/>
      <c r="O30" s="27"/>
      <c r="P30" s="33"/>
    </row>
    <row r="31" spans="2:16" x14ac:dyDescent="0.3">
      <c r="B31" s="38" t="s">
        <v>91</v>
      </c>
      <c r="C31" s="23">
        <v>28710.71</v>
      </c>
      <c r="D31" s="23">
        <v>34625.480000000003</v>
      </c>
      <c r="E31" s="23">
        <v>47609.8</v>
      </c>
      <c r="F31" s="23">
        <v>110946</v>
      </c>
      <c r="G31" s="32">
        <f>C31/C$43*100</f>
        <v>1.5021425275646278</v>
      </c>
      <c r="H31" s="32">
        <f t="shared" ref="H31:J42" si="2">D31/D$43*100</f>
        <v>1.2336786136644591</v>
      </c>
      <c r="I31" s="32">
        <f t="shared" si="2"/>
        <v>1.8205456069239301</v>
      </c>
      <c r="J31" s="32">
        <f t="shared" si="2"/>
        <v>1.5129394739662754</v>
      </c>
      <c r="L31" s="26"/>
      <c r="M31" s="27"/>
      <c r="N31" s="27"/>
      <c r="O31" s="27"/>
      <c r="P31" s="27"/>
    </row>
    <row r="32" spans="2:16" x14ac:dyDescent="0.3">
      <c r="B32" s="35">
        <v>1</v>
      </c>
      <c r="C32" s="23">
        <v>0</v>
      </c>
      <c r="D32" s="23">
        <v>17106.349999999999</v>
      </c>
      <c r="E32" s="23">
        <v>18400.939999999999</v>
      </c>
      <c r="F32" s="23">
        <v>35507.29</v>
      </c>
      <c r="G32" s="32">
        <f t="shared" ref="G32:G42" si="3">C32/C$43*100</f>
        <v>0</v>
      </c>
      <c r="H32" s="32">
        <f t="shared" si="2"/>
        <v>0.60948579349250931</v>
      </c>
      <c r="I32" s="32">
        <f t="shared" si="2"/>
        <v>0.70363140530459733</v>
      </c>
      <c r="J32" s="32">
        <f t="shared" si="2"/>
        <v>0.4842029514770067</v>
      </c>
      <c r="L32" s="26"/>
      <c r="M32" s="27"/>
      <c r="N32" s="27"/>
      <c r="O32" s="27"/>
      <c r="P32" s="27"/>
    </row>
    <row r="33" spans="2:17" x14ac:dyDescent="0.3">
      <c r="B33" s="35">
        <v>2</v>
      </c>
      <c r="C33" s="23">
        <v>16950.37</v>
      </c>
      <c r="D33" s="23">
        <v>26251.24</v>
      </c>
      <c r="E33" s="23">
        <v>7799.87</v>
      </c>
      <c r="F33" s="23">
        <v>51001.48</v>
      </c>
      <c r="G33" s="32">
        <f t="shared" si="3"/>
        <v>0.88684228411473076</v>
      </c>
      <c r="H33" s="32">
        <f t="shared" si="2"/>
        <v>0.93531103020587703</v>
      </c>
      <c r="I33" s="32">
        <f t="shared" si="2"/>
        <v>0.29825832209078285</v>
      </c>
      <c r="J33" s="32">
        <f t="shared" si="2"/>
        <v>0.69549287331405829</v>
      </c>
      <c r="L33" s="26"/>
      <c r="M33" s="27"/>
      <c r="N33" s="27"/>
      <c r="O33" s="27"/>
      <c r="P33" s="27"/>
    </row>
    <row r="34" spans="2:17" x14ac:dyDescent="0.3">
      <c r="B34" s="35">
        <v>3</v>
      </c>
      <c r="C34" s="23">
        <v>12600.15</v>
      </c>
      <c r="D34" s="23">
        <v>24991.108</v>
      </c>
      <c r="E34" s="23">
        <v>35673.760000000002</v>
      </c>
      <c r="F34" s="23">
        <v>73265.009999999995</v>
      </c>
      <c r="G34" s="32">
        <f t="shared" si="3"/>
        <v>0.6592390494241851</v>
      </c>
      <c r="H34" s="32">
        <f t="shared" si="2"/>
        <v>0.89041351835061255</v>
      </c>
      <c r="I34" s="32">
        <f t="shared" si="2"/>
        <v>1.3641247610882343</v>
      </c>
      <c r="J34" s="32">
        <f t="shared" si="2"/>
        <v>0.99909438546260243</v>
      </c>
      <c r="L34" s="26"/>
      <c r="M34" s="27"/>
      <c r="N34" s="27"/>
      <c r="O34" s="27"/>
      <c r="P34" s="27"/>
    </row>
    <row r="35" spans="2:17" x14ac:dyDescent="0.3">
      <c r="B35" s="35">
        <v>4</v>
      </c>
      <c r="C35" s="23">
        <v>10320.51</v>
      </c>
      <c r="D35" s="23">
        <v>13005.61</v>
      </c>
      <c r="E35" s="23">
        <v>39271.65</v>
      </c>
      <c r="F35" s="23">
        <v>62597.77</v>
      </c>
      <c r="G35" s="32">
        <f t="shared" si="3"/>
        <v>0.53996842910384368</v>
      </c>
      <c r="H35" s="32">
        <f t="shared" si="2"/>
        <v>0.46337965321089047</v>
      </c>
      <c r="I35" s="32">
        <f t="shared" si="2"/>
        <v>1.5017040584953971</v>
      </c>
      <c r="J35" s="32">
        <f t="shared" si="2"/>
        <v>0.85362822648190917</v>
      </c>
      <c r="L35" s="26"/>
      <c r="M35" s="27"/>
      <c r="N35" s="27"/>
      <c r="O35" s="27"/>
      <c r="P35" s="27"/>
    </row>
    <row r="36" spans="2:17" x14ac:dyDescent="0.3">
      <c r="B36" s="35">
        <v>5</v>
      </c>
      <c r="C36" s="23">
        <v>83567.05</v>
      </c>
      <c r="D36" s="23">
        <v>195940.08</v>
      </c>
      <c r="E36" s="23">
        <v>169255.7</v>
      </c>
      <c r="F36" s="23">
        <v>448762.8</v>
      </c>
      <c r="G36" s="32">
        <f t="shared" si="3"/>
        <v>4.372222759664238</v>
      </c>
      <c r="H36" s="32">
        <f t="shared" si="2"/>
        <v>6.9811909107311481</v>
      </c>
      <c r="I36" s="32">
        <f t="shared" si="2"/>
        <v>6.4721490340609424</v>
      </c>
      <c r="J36" s="32">
        <f t="shared" si="2"/>
        <v>6.119652394567022</v>
      </c>
      <c r="L36" s="26"/>
      <c r="M36" s="27"/>
      <c r="N36" s="27"/>
      <c r="O36" s="33"/>
      <c r="P36" s="27"/>
    </row>
    <row r="37" spans="2:17" x14ac:dyDescent="0.3">
      <c r="B37" s="35">
        <v>6</v>
      </c>
      <c r="C37" s="23">
        <v>83025.649999999994</v>
      </c>
      <c r="D37" s="23">
        <v>115065.9</v>
      </c>
      <c r="E37" s="23">
        <v>139050.1</v>
      </c>
      <c r="F37" s="23">
        <v>337141.6</v>
      </c>
      <c r="G37" s="32">
        <f t="shared" si="3"/>
        <v>4.3438967459772373</v>
      </c>
      <c r="H37" s="32">
        <f t="shared" si="2"/>
        <v>4.0997074984102237</v>
      </c>
      <c r="I37" s="32">
        <f t="shared" si="2"/>
        <v>5.3171206074659656</v>
      </c>
      <c r="J37" s="32">
        <f t="shared" si="2"/>
        <v>4.5975054076410897</v>
      </c>
      <c r="L37" s="26"/>
      <c r="M37" s="27"/>
      <c r="N37" s="27"/>
      <c r="O37" s="27"/>
      <c r="P37" s="27"/>
    </row>
    <row r="38" spans="2:17" x14ac:dyDescent="0.3">
      <c r="B38" s="35">
        <v>7</v>
      </c>
      <c r="C38" s="23">
        <v>174652.1</v>
      </c>
      <c r="D38" s="23">
        <v>263115.2</v>
      </c>
      <c r="E38" s="23">
        <v>208710.2</v>
      </c>
      <c r="F38" s="23">
        <v>646477.55000000005</v>
      </c>
      <c r="G38" s="32">
        <f t="shared" si="3"/>
        <v>9.1377868028505773</v>
      </c>
      <c r="H38" s="32">
        <f t="shared" si="2"/>
        <v>9.3745875918556756</v>
      </c>
      <c r="I38" s="32">
        <f t="shared" si="2"/>
        <v>7.9808450724475799</v>
      </c>
      <c r="J38" s="32">
        <f t="shared" si="2"/>
        <v>8.815832967641974</v>
      </c>
      <c r="L38" s="26"/>
      <c r="M38" s="27"/>
      <c r="N38" s="27"/>
      <c r="O38" s="27"/>
    </row>
    <row r="39" spans="2:17" x14ac:dyDescent="0.3">
      <c r="B39" s="35">
        <v>8</v>
      </c>
      <c r="C39" s="23">
        <v>447395.1</v>
      </c>
      <c r="D39" s="23">
        <v>619184.1</v>
      </c>
      <c r="E39" s="23">
        <v>580611.69999999995</v>
      </c>
      <c r="F39" s="23">
        <v>1647190.9</v>
      </c>
      <c r="G39" s="32">
        <f t="shared" si="3"/>
        <v>23.407683276868784</v>
      </c>
      <c r="H39" s="32">
        <f t="shared" si="2"/>
        <v>22.061042391067954</v>
      </c>
      <c r="I39" s="32">
        <f t="shared" si="2"/>
        <v>22.201943292423714</v>
      </c>
      <c r="J39" s="32">
        <f t="shared" si="2"/>
        <v>22.462280152218518</v>
      </c>
      <c r="L39" s="26"/>
      <c r="M39" s="27"/>
      <c r="N39" s="27"/>
      <c r="O39" s="27"/>
    </row>
    <row r="40" spans="2:17" x14ac:dyDescent="0.3">
      <c r="B40" s="35">
        <v>9</v>
      </c>
      <c r="C40" s="23">
        <v>337102.1</v>
      </c>
      <c r="D40" s="23">
        <v>602056.1</v>
      </c>
      <c r="E40" s="23">
        <v>403649.5</v>
      </c>
      <c r="F40" s="23">
        <v>1342807.7</v>
      </c>
      <c r="G40" s="32">
        <f t="shared" si="3"/>
        <v>17.637160507049245</v>
      </c>
      <c r="H40" s="32">
        <f t="shared" si="2"/>
        <v>21.450785225106795</v>
      </c>
      <c r="I40" s="32">
        <f t="shared" si="2"/>
        <v>15.435106300846483</v>
      </c>
      <c r="J40" s="32">
        <f t="shared" si="2"/>
        <v>18.311491854378382</v>
      </c>
      <c r="L40" s="26"/>
      <c r="M40" s="27"/>
      <c r="N40" s="27"/>
      <c r="O40" s="27"/>
    </row>
    <row r="41" spans="2:17" x14ac:dyDescent="0.3">
      <c r="B41" s="35" t="s">
        <v>58</v>
      </c>
      <c r="C41" s="23">
        <v>690541.1</v>
      </c>
      <c r="D41" s="23">
        <v>843983.3</v>
      </c>
      <c r="E41" s="23">
        <v>882833.5</v>
      </c>
      <c r="F41" s="23">
        <v>2417357.9</v>
      </c>
      <c r="G41" s="32">
        <f t="shared" si="3"/>
        <v>36.129066586693895</v>
      </c>
      <c r="H41" s="32">
        <f t="shared" si="2"/>
        <v>30.070461044870861</v>
      </c>
      <c r="I41" s="32">
        <f t="shared" si="2"/>
        <v>33.758567565297007</v>
      </c>
      <c r="J41" s="32">
        <f t="shared" si="2"/>
        <v>32.96483144605682</v>
      </c>
      <c r="L41" s="26"/>
      <c r="M41" s="27"/>
      <c r="N41" s="27"/>
      <c r="O41" s="27"/>
      <c r="P41" s="33"/>
    </row>
    <row r="42" spans="2:17" x14ac:dyDescent="0.3">
      <c r="B42" s="35" t="s">
        <v>59</v>
      </c>
      <c r="C42" s="36">
        <v>26452.5</v>
      </c>
      <c r="D42" s="36">
        <v>51361.06</v>
      </c>
      <c r="E42" s="36">
        <v>82272.399999999994</v>
      </c>
      <c r="F42" s="36">
        <v>160086</v>
      </c>
      <c r="G42" s="32">
        <f t="shared" si="3"/>
        <v>1.38399312348609</v>
      </c>
      <c r="H42" s="32">
        <f t="shared" si="2"/>
        <v>1.8299541637296315</v>
      </c>
      <c r="I42" s="32">
        <f t="shared" si="2"/>
        <v>3.1460047383330392</v>
      </c>
      <c r="J42" s="32">
        <f t="shared" si="2"/>
        <v>2.1830478667943427</v>
      </c>
      <c r="L42" s="26"/>
      <c r="M42" s="27"/>
      <c r="N42" s="27"/>
      <c r="O42" s="27"/>
    </row>
    <row r="43" spans="2:17" x14ac:dyDescent="0.3">
      <c r="B43" s="28" t="s">
        <v>7</v>
      </c>
      <c r="C43" s="29">
        <v>1911317.3</v>
      </c>
      <c r="D43" s="29">
        <v>2806685.6</v>
      </c>
      <c r="E43" s="29">
        <v>2615139.1</v>
      </c>
      <c r="F43" s="29">
        <v>7333142</v>
      </c>
      <c r="G43" s="34">
        <f>C43/C$43*100</f>
        <v>100</v>
      </c>
      <c r="H43" s="34">
        <f>D43/D$43*100</f>
        <v>100</v>
      </c>
      <c r="I43" s="34">
        <f>E43/E$43*100</f>
        <v>100</v>
      </c>
      <c r="J43" s="34">
        <f>F43/F$43*100</f>
        <v>100</v>
      </c>
      <c r="P43" s="33"/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6" spans="2:17" x14ac:dyDescent="0.3">
      <c r="B46" s="31"/>
    </row>
    <row r="47" spans="2:17" ht="15.6" x14ac:dyDescent="0.3">
      <c r="B47" s="51" t="s">
        <v>44</v>
      </c>
      <c r="C47" s="58"/>
      <c r="D47" s="58"/>
      <c r="E47" s="58"/>
      <c r="F47" s="58"/>
      <c r="G47" s="58"/>
      <c r="H47" s="58"/>
      <c r="I47" s="58"/>
      <c r="J47" s="58"/>
    </row>
    <row r="48" spans="2:17" ht="30" customHeight="1" x14ac:dyDescent="0.3">
      <c r="B48" s="52" t="s">
        <v>118</v>
      </c>
      <c r="C48" s="59"/>
      <c r="D48" s="59"/>
      <c r="E48" s="59"/>
      <c r="F48" s="59"/>
      <c r="G48" s="59"/>
      <c r="H48" s="59"/>
      <c r="I48" s="59"/>
      <c r="J48" s="59"/>
      <c r="N48" s="27"/>
      <c r="Q48" s="27"/>
    </row>
    <row r="49" spans="2:17" x14ac:dyDescent="0.3">
      <c r="B49" s="60" t="s">
        <v>1</v>
      </c>
      <c r="C49" s="62" t="s">
        <v>14</v>
      </c>
      <c r="D49" s="62"/>
      <c r="E49" s="62"/>
      <c r="F49" s="62"/>
      <c r="G49" s="62"/>
      <c r="H49" s="62"/>
      <c r="I49" s="62"/>
      <c r="J49" s="62"/>
      <c r="N49" s="27"/>
      <c r="O49" s="27"/>
      <c r="P49" s="27"/>
      <c r="Q49" s="27"/>
    </row>
    <row r="50" spans="2:17" x14ac:dyDescent="0.3">
      <c r="B50" s="60"/>
      <c r="C50" s="63" t="s">
        <v>3</v>
      </c>
      <c r="D50" s="63"/>
      <c r="E50" s="63"/>
      <c r="F50" s="63"/>
      <c r="G50" s="63" t="s">
        <v>4</v>
      </c>
      <c r="H50" s="63"/>
      <c r="I50" s="63"/>
      <c r="J50" s="63"/>
      <c r="N50" s="27"/>
      <c r="Q50" s="27"/>
    </row>
    <row r="51" spans="2:17" x14ac:dyDescent="0.3">
      <c r="B51" s="61"/>
      <c r="C51" s="21" t="s">
        <v>15</v>
      </c>
      <c r="D51" s="21" t="s">
        <v>16</v>
      </c>
      <c r="E51" s="21" t="s">
        <v>17</v>
      </c>
      <c r="F51" s="21" t="s">
        <v>7</v>
      </c>
      <c r="G51" s="21" t="s">
        <v>15</v>
      </c>
      <c r="H51" s="21" t="s">
        <v>16</v>
      </c>
      <c r="I51" s="21" t="s">
        <v>17</v>
      </c>
      <c r="J51" s="21" t="s">
        <v>7</v>
      </c>
      <c r="L51" s="26"/>
      <c r="N51" s="27"/>
      <c r="O51" s="27"/>
      <c r="P51" s="33"/>
    </row>
    <row r="52" spans="2:17" x14ac:dyDescent="0.3">
      <c r="B52" s="38" t="s">
        <v>91</v>
      </c>
      <c r="C52" s="23">
        <v>71979.27</v>
      </c>
      <c r="D52" s="23">
        <v>23845.27</v>
      </c>
      <c r="E52" s="23">
        <v>15121.45</v>
      </c>
      <c r="F52" s="23">
        <v>110946</v>
      </c>
      <c r="G52" s="32">
        <f>C52/C$64*100</f>
        <v>3.9494980388386973</v>
      </c>
      <c r="H52" s="32">
        <f t="shared" ref="H52:J63" si="4">D52/D$64*100</f>
        <v>0.87138257449725054</v>
      </c>
      <c r="I52" s="32">
        <f t="shared" si="4"/>
        <v>0.54508142724824982</v>
      </c>
      <c r="J52" s="32">
        <f t="shared" si="4"/>
        <v>1.5129394739662754</v>
      </c>
      <c r="L52" s="26"/>
      <c r="M52" s="27"/>
      <c r="N52" s="27"/>
      <c r="O52" s="27"/>
      <c r="P52" s="27"/>
      <c r="Q52" s="27"/>
    </row>
    <row r="53" spans="2:17" x14ac:dyDescent="0.3">
      <c r="B53" s="35">
        <v>1</v>
      </c>
      <c r="C53" s="23">
        <v>22170.78</v>
      </c>
      <c r="D53" s="23">
        <v>13336.51</v>
      </c>
      <c r="E53" s="23">
        <v>0</v>
      </c>
      <c r="F53" s="23">
        <v>35507.29</v>
      </c>
      <c r="G53" s="32">
        <f t="shared" ref="G53:G63" si="5">C53/C$64*100</f>
        <v>1.2165093106601972</v>
      </c>
      <c r="H53" s="32">
        <f t="shared" si="4"/>
        <v>0.48735881030528594</v>
      </c>
      <c r="I53" s="32">
        <f t="shared" si="4"/>
        <v>0</v>
      </c>
      <c r="J53" s="32">
        <f t="shared" si="4"/>
        <v>0.4842029514770067</v>
      </c>
      <c r="L53" s="26"/>
      <c r="M53" s="27"/>
      <c r="N53" s="27"/>
      <c r="O53" s="27"/>
      <c r="P53" s="27"/>
      <c r="Q53" s="27"/>
    </row>
    <row r="54" spans="2:17" x14ac:dyDescent="0.3">
      <c r="B54" s="35">
        <v>2</v>
      </c>
      <c r="C54" s="23">
        <v>5826.8540000000003</v>
      </c>
      <c r="D54" s="23">
        <v>42979.11</v>
      </c>
      <c r="E54" s="23">
        <v>2195.5095000000001</v>
      </c>
      <c r="F54" s="23">
        <v>51001.48</v>
      </c>
      <c r="G54" s="32">
        <f t="shared" si="5"/>
        <v>0.31971911420606819</v>
      </c>
      <c r="H54" s="32">
        <f t="shared" si="4"/>
        <v>1.5705943997027725</v>
      </c>
      <c r="I54" s="32">
        <f t="shared" si="4"/>
        <v>7.9141315931811521E-2</v>
      </c>
      <c r="J54" s="32">
        <f t="shared" si="4"/>
        <v>0.69549287331405829</v>
      </c>
      <c r="L54" s="26"/>
      <c r="M54" s="27"/>
      <c r="N54" s="27"/>
      <c r="O54" s="27"/>
      <c r="P54" s="27"/>
      <c r="Q54" s="27"/>
    </row>
    <row r="55" spans="2:17" x14ac:dyDescent="0.3">
      <c r="B55" s="35">
        <v>3</v>
      </c>
      <c r="C55" s="23">
        <v>33069.339</v>
      </c>
      <c r="D55" s="23">
        <v>27041.040000000001</v>
      </c>
      <c r="E55" s="23">
        <v>13154.63</v>
      </c>
      <c r="F55" s="23">
        <v>73265.009999999995</v>
      </c>
      <c r="G55" s="32">
        <f t="shared" si="5"/>
        <v>1.814512560716329</v>
      </c>
      <c r="H55" s="32">
        <f t="shared" si="4"/>
        <v>0.98816625067709996</v>
      </c>
      <c r="I55" s="32">
        <f t="shared" si="4"/>
        <v>0.47418365932649609</v>
      </c>
      <c r="J55" s="32">
        <f t="shared" si="4"/>
        <v>0.99909438546260243</v>
      </c>
      <c r="L55" s="26"/>
      <c r="M55" s="27"/>
      <c r="N55" s="27"/>
      <c r="O55" s="27"/>
      <c r="P55" s="27"/>
      <c r="Q55" s="27"/>
    </row>
    <row r="56" spans="2:17" x14ac:dyDescent="0.3">
      <c r="B56" s="35">
        <v>4</v>
      </c>
      <c r="C56" s="23">
        <v>40588.69</v>
      </c>
      <c r="D56" s="23">
        <v>19259.29</v>
      </c>
      <c r="E56" s="23">
        <v>2749.7890000000002</v>
      </c>
      <c r="F56" s="23">
        <v>62597.77</v>
      </c>
      <c r="G56" s="32">
        <f t="shared" si="5"/>
        <v>2.2270988793583464</v>
      </c>
      <c r="H56" s="32">
        <f t="shared" si="4"/>
        <v>0.70379617019178864</v>
      </c>
      <c r="I56" s="32">
        <f t="shared" si="4"/>
        <v>9.9121374785588523E-2</v>
      </c>
      <c r="J56" s="32">
        <f t="shared" si="4"/>
        <v>0.85362822648190917</v>
      </c>
      <c r="L56" s="26"/>
      <c r="M56" s="27"/>
      <c r="N56" s="27"/>
      <c r="O56" s="27"/>
      <c r="P56" s="27"/>
      <c r="Q56" s="27"/>
    </row>
    <row r="57" spans="2:17" x14ac:dyDescent="0.3">
      <c r="B57" s="35">
        <v>5</v>
      </c>
      <c r="C57" s="23">
        <v>214297.4</v>
      </c>
      <c r="D57" s="23">
        <v>161447.29999999999</v>
      </c>
      <c r="E57" s="23">
        <v>73018.039999999994</v>
      </c>
      <c r="F57" s="23">
        <v>448762.8</v>
      </c>
      <c r="G57" s="32">
        <f t="shared" si="5"/>
        <v>11.75848492250938</v>
      </c>
      <c r="H57" s="32">
        <f t="shared" si="4"/>
        <v>5.8998016763756471</v>
      </c>
      <c r="I57" s="32">
        <f t="shared" si="4"/>
        <v>2.6320741369425411</v>
      </c>
      <c r="J57" s="32">
        <f t="shared" si="4"/>
        <v>6.119652394567022</v>
      </c>
      <c r="L57" s="26"/>
      <c r="M57" s="27"/>
      <c r="N57" s="27"/>
      <c r="O57" s="27"/>
      <c r="P57" s="27"/>
      <c r="Q57" s="27"/>
    </row>
    <row r="58" spans="2:17" x14ac:dyDescent="0.3">
      <c r="B58" s="35">
        <v>6</v>
      </c>
      <c r="C58" s="23">
        <v>118976.2</v>
      </c>
      <c r="D58" s="23">
        <v>131401.79999999999</v>
      </c>
      <c r="E58" s="23">
        <v>86763.65</v>
      </c>
      <c r="F58" s="23">
        <v>337141.6</v>
      </c>
      <c r="G58" s="32">
        <f t="shared" si="5"/>
        <v>6.5282166458270643</v>
      </c>
      <c r="H58" s="32">
        <f t="shared" si="4"/>
        <v>4.8018428299437499</v>
      </c>
      <c r="I58" s="32">
        <f t="shared" si="4"/>
        <v>3.1275607944520929</v>
      </c>
      <c r="J58" s="32">
        <f t="shared" si="4"/>
        <v>4.5975054076410897</v>
      </c>
      <c r="L58" s="26"/>
      <c r="M58" s="27"/>
      <c r="N58" s="27"/>
      <c r="O58" s="27"/>
      <c r="P58" s="27"/>
      <c r="Q58" s="27"/>
    </row>
    <row r="59" spans="2:17" x14ac:dyDescent="0.3">
      <c r="B59" s="35">
        <v>7</v>
      </c>
      <c r="C59" s="23">
        <v>207248.6</v>
      </c>
      <c r="D59" s="23">
        <v>315356.09999999998</v>
      </c>
      <c r="E59" s="23">
        <v>123872.9</v>
      </c>
      <c r="F59" s="23">
        <v>646477.55000000005</v>
      </c>
      <c r="G59" s="32">
        <f t="shared" si="5"/>
        <v>11.371717707779833</v>
      </c>
      <c r="H59" s="32">
        <f t="shared" si="4"/>
        <v>11.524122406725207</v>
      </c>
      <c r="I59" s="32">
        <f t="shared" si="4"/>
        <v>4.4652342949505321</v>
      </c>
      <c r="J59" s="32">
        <f t="shared" si="4"/>
        <v>8.815832967641974</v>
      </c>
      <c r="L59" s="26"/>
      <c r="M59" s="27"/>
      <c r="N59" s="27"/>
      <c r="O59" s="27"/>
      <c r="P59" s="27"/>
      <c r="Q59" s="27"/>
    </row>
    <row r="60" spans="2:17" x14ac:dyDescent="0.3">
      <c r="B60" s="35">
        <v>8</v>
      </c>
      <c r="C60" s="23">
        <v>421014.37</v>
      </c>
      <c r="D60" s="23">
        <v>706136.3</v>
      </c>
      <c r="E60" s="23">
        <v>520040.3</v>
      </c>
      <c r="F60" s="23">
        <v>1647190.9</v>
      </c>
      <c r="G60" s="32">
        <f t="shared" si="5"/>
        <v>23.101032125470425</v>
      </c>
      <c r="H60" s="32">
        <f t="shared" si="4"/>
        <v>25.80448311300157</v>
      </c>
      <c r="I60" s="32">
        <f t="shared" si="4"/>
        <v>18.745841764553532</v>
      </c>
      <c r="J60" s="32">
        <f t="shared" si="4"/>
        <v>22.462280152218518</v>
      </c>
      <c r="L60" s="26"/>
      <c r="M60" s="27"/>
      <c r="N60" s="27"/>
      <c r="O60" s="27"/>
      <c r="P60" s="27"/>
      <c r="Q60" s="27"/>
    </row>
    <row r="61" spans="2:17" x14ac:dyDescent="0.3">
      <c r="B61" s="35">
        <v>9</v>
      </c>
      <c r="C61" s="23">
        <v>193822.2</v>
      </c>
      <c r="D61" s="23">
        <v>478873.06</v>
      </c>
      <c r="E61" s="23">
        <v>670112.4</v>
      </c>
      <c r="F61" s="23">
        <v>1342807.7</v>
      </c>
      <c r="G61" s="32">
        <f t="shared" si="5"/>
        <v>10.635011980302131</v>
      </c>
      <c r="H61" s="32">
        <f t="shared" si="4"/>
        <v>17.499556091425106</v>
      </c>
      <c r="I61" s="32">
        <f t="shared" si="4"/>
        <v>24.155476056115653</v>
      </c>
      <c r="J61" s="32">
        <f t="shared" si="4"/>
        <v>18.311491854378382</v>
      </c>
      <c r="L61" s="26"/>
      <c r="M61" s="27"/>
      <c r="N61" s="27"/>
      <c r="O61" s="27"/>
      <c r="P61" s="27"/>
      <c r="Q61" s="27"/>
    </row>
    <row r="62" spans="2:17" x14ac:dyDescent="0.3">
      <c r="B62" s="35" t="s">
        <v>58</v>
      </c>
      <c r="C62" s="23">
        <v>435705.3</v>
      </c>
      <c r="D62" s="23">
        <v>756384.6</v>
      </c>
      <c r="E62" s="23">
        <v>1225268.1000000001</v>
      </c>
      <c r="F62" s="23">
        <v>2417357.9</v>
      </c>
      <c r="G62" s="32">
        <f t="shared" si="5"/>
        <v>23.907122534885755</v>
      </c>
      <c r="H62" s="32">
        <f t="shared" si="4"/>
        <v>27.64071700836573</v>
      </c>
      <c r="I62" s="32">
        <f t="shared" si="4"/>
        <v>44.167119205483026</v>
      </c>
      <c r="J62" s="32">
        <f t="shared" si="4"/>
        <v>32.96483144605682</v>
      </c>
      <c r="M62" s="27"/>
      <c r="N62" s="27"/>
      <c r="O62" s="27"/>
      <c r="P62" s="27"/>
      <c r="Q62" s="27"/>
    </row>
    <row r="63" spans="2:17" x14ac:dyDescent="0.3">
      <c r="B63" s="35" t="s">
        <v>59</v>
      </c>
      <c r="C63" s="36">
        <v>57792.57</v>
      </c>
      <c r="D63" s="36">
        <v>60426.59</v>
      </c>
      <c r="E63" s="36">
        <v>41866.81</v>
      </c>
      <c r="F63" s="36">
        <v>160086</v>
      </c>
      <c r="G63" s="32">
        <f t="shared" si="5"/>
        <v>3.1710746979574553</v>
      </c>
      <c r="H63" s="32">
        <f t="shared" si="4"/>
        <v>2.2081812268131085</v>
      </c>
      <c r="I63" s="32">
        <f t="shared" si="4"/>
        <v>1.5091687998922918</v>
      </c>
      <c r="J63" s="32">
        <f t="shared" si="4"/>
        <v>2.1830478667943427</v>
      </c>
      <c r="M63" s="27"/>
      <c r="N63" s="27"/>
      <c r="O63" s="27"/>
      <c r="P63" s="27"/>
      <c r="Q63" s="27"/>
    </row>
    <row r="64" spans="2:17" x14ac:dyDescent="0.3">
      <c r="B64" s="28" t="s">
        <v>7</v>
      </c>
      <c r="C64" s="29">
        <v>1822491.6</v>
      </c>
      <c r="D64" s="29">
        <v>2736486.9</v>
      </c>
      <c r="E64" s="29">
        <v>2774163.5</v>
      </c>
      <c r="F64" s="29">
        <v>7333142</v>
      </c>
      <c r="G64" s="34">
        <f>C64/C$64*100</f>
        <v>100</v>
      </c>
      <c r="H64" s="34">
        <f>D64/D$64*100</f>
        <v>100</v>
      </c>
      <c r="I64" s="34">
        <f>E64/E$64*100</f>
        <v>100</v>
      </c>
      <c r="J64" s="34">
        <f>F64/F$64*100</f>
        <v>100</v>
      </c>
      <c r="M64" s="27"/>
      <c r="N64" s="27"/>
      <c r="O64" s="27"/>
      <c r="P64" s="27"/>
      <c r="Q64" s="27"/>
    </row>
    <row r="65" spans="2:16" s="14" customFormat="1" x14ac:dyDescent="0.3">
      <c r="B65" s="8" t="s">
        <v>199</v>
      </c>
      <c r="E65" s="15"/>
      <c r="F65" s="16"/>
      <c r="G65" s="15"/>
      <c r="K65" s="11"/>
      <c r="L65" s="11"/>
      <c r="M65" s="18"/>
    </row>
    <row r="66" spans="2:16" s="20" customFormat="1" ht="23.25" customHeight="1" x14ac:dyDescent="0.3">
      <c r="B66" s="64" t="s">
        <v>57</v>
      </c>
      <c r="C66" s="64"/>
      <c r="D66" s="64"/>
      <c r="E66" s="64"/>
      <c r="F66" s="64"/>
      <c r="G66" s="64"/>
      <c r="H66" s="64"/>
      <c r="I66" s="64"/>
      <c r="J66" s="64"/>
    </row>
    <row r="68" spans="2:16" x14ac:dyDescent="0.3">
      <c r="M68" s="27"/>
      <c r="P68" s="27"/>
    </row>
    <row r="69" spans="2:16" x14ac:dyDescent="0.3">
      <c r="M69" s="27"/>
    </row>
    <row r="71" spans="2:16" x14ac:dyDescent="0.3">
      <c r="N71" s="27"/>
      <c r="P71" s="27"/>
    </row>
    <row r="75" spans="2:16" x14ac:dyDescent="0.3">
      <c r="M75" s="27"/>
      <c r="N75" s="27"/>
      <c r="O75" s="27"/>
    </row>
    <row r="77" spans="2:16" x14ac:dyDescent="0.3">
      <c r="M77" s="27"/>
      <c r="N77" s="27"/>
      <c r="O77" s="27"/>
      <c r="P77" s="33"/>
    </row>
    <row r="80" spans="2:16" x14ac:dyDescent="0.3">
      <c r="M80" s="27"/>
      <c r="N80" s="27"/>
      <c r="O80" s="27"/>
      <c r="P80" s="27"/>
    </row>
  </sheetData>
  <mergeCells count="22">
    <mergeCell ref="B66:J66"/>
    <mergeCell ref="B45:J45"/>
    <mergeCell ref="B47:J47"/>
    <mergeCell ref="B48:J48"/>
    <mergeCell ref="B49:B51"/>
    <mergeCell ref="C49:J49"/>
    <mergeCell ref="C50:F50"/>
    <mergeCell ref="G50:J50"/>
    <mergeCell ref="B24:H24"/>
    <mergeCell ref="B26:J26"/>
    <mergeCell ref="B27:J27"/>
    <mergeCell ref="B28:B30"/>
    <mergeCell ref="C28:J28"/>
    <mergeCell ref="C29:F29"/>
    <mergeCell ref="G29:J29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D65CE68F-8612-4894-A272-B00790329DCE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6408B-ED89-4A40-B68A-3BFA61CCE49A}">
  <dimension ref="B3:Q80"/>
  <sheetViews>
    <sheetView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5" x14ac:dyDescent="0.3">
      <c r="K3" s="57" t="s">
        <v>30</v>
      </c>
      <c r="L3" s="57"/>
    </row>
    <row r="4" spans="2:15" x14ac:dyDescent="0.3">
      <c r="K4" s="57"/>
      <c r="L4" s="57"/>
    </row>
    <row r="5" spans="2:15" ht="15.6" x14ac:dyDescent="0.3">
      <c r="B5" s="51" t="s">
        <v>45</v>
      </c>
      <c r="C5" s="58"/>
      <c r="D5" s="58"/>
      <c r="E5" s="58"/>
      <c r="F5" s="58"/>
      <c r="G5" s="58"/>
      <c r="H5" s="58"/>
    </row>
    <row r="6" spans="2:15" ht="30" customHeight="1" x14ac:dyDescent="0.3">
      <c r="B6" s="52" t="s">
        <v>119</v>
      </c>
      <c r="C6" s="59"/>
      <c r="D6" s="59"/>
      <c r="E6" s="59"/>
      <c r="F6" s="59"/>
      <c r="G6" s="59"/>
      <c r="H6" s="59"/>
    </row>
    <row r="7" spans="2:15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5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5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5" x14ac:dyDescent="0.3">
      <c r="B10" s="38" t="s">
        <v>91</v>
      </c>
      <c r="C10" s="23">
        <v>58900.99</v>
      </c>
      <c r="D10" s="23">
        <v>139168.9</v>
      </c>
      <c r="E10" s="23">
        <v>198069.89</v>
      </c>
      <c r="F10" s="24">
        <f>C10/C$22*100</f>
        <v>1.713894580436347</v>
      </c>
      <c r="G10" s="24">
        <f t="shared" ref="G10:H21" si="0">D10/D$22*100</f>
        <v>3.5716690823594339</v>
      </c>
      <c r="H10" s="24">
        <f t="shared" si="0"/>
        <v>2.7010235176135962</v>
      </c>
      <c r="K10" s="26"/>
      <c r="L10" s="26"/>
      <c r="M10" s="27"/>
      <c r="N10" s="27"/>
      <c r="O10" s="27"/>
    </row>
    <row r="11" spans="2:15" x14ac:dyDescent="0.3">
      <c r="B11" s="35">
        <v>1</v>
      </c>
      <c r="C11" s="23">
        <v>14911.77</v>
      </c>
      <c r="D11" s="23">
        <v>17279.61</v>
      </c>
      <c r="E11" s="23">
        <v>32191.38</v>
      </c>
      <c r="F11" s="24">
        <f t="shared" ref="F11:F21" si="1">C11/C$22*100</f>
        <v>0.43390105646294419</v>
      </c>
      <c r="G11" s="24">
        <f t="shared" si="0"/>
        <v>0.44346868296170272</v>
      </c>
      <c r="H11" s="24">
        <f t="shared" si="0"/>
        <v>0.43898481714932014</v>
      </c>
      <c r="K11" s="26"/>
      <c r="L11" s="26"/>
      <c r="M11" s="27"/>
      <c r="N11" s="27"/>
      <c r="O11" s="27"/>
    </row>
    <row r="12" spans="2:15" x14ac:dyDescent="0.3">
      <c r="B12" s="35">
        <v>2</v>
      </c>
      <c r="C12" s="23">
        <v>25759.67</v>
      </c>
      <c r="D12" s="23">
        <v>39250.07</v>
      </c>
      <c r="E12" s="23">
        <v>65009.74</v>
      </c>
      <c r="F12" s="24">
        <f t="shared" si="1"/>
        <v>0.74955206706761224</v>
      </c>
      <c r="G12" s="24">
        <f t="shared" si="0"/>
        <v>1.0073246357443622</v>
      </c>
      <c r="H12" s="24">
        <f t="shared" si="0"/>
        <v>0.88651958464734482</v>
      </c>
      <c r="K12" s="26"/>
      <c r="L12" s="26"/>
      <c r="M12" s="27"/>
      <c r="N12" s="27"/>
      <c r="O12" s="27"/>
    </row>
    <row r="13" spans="2:15" x14ac:dyDescent="0.3">
      <c r="B13" s="35">
        <v>3</v>
      </c>
      <c r="C13" s="23">
        <v>66732.13</v>
      </c>
      <c r="D13" s="23">
        <v>91369.48</v>
      </c>
      <c r="E13" s="23">
        <v>158101.6</v>
      </c>
      <c r="F13" s="24">
        <f t="shared" si="1"/>
        <v>1.9417642377144051</v>
      </c>
      <c r="G13" s="24">
        <f t="shared" si="0"/>
        <v>2.3449315672341928</v>
      </c>
      <c r="H13" s="24">
        <f t="shared" si="0"/>
        <v>2.1559871607559216</v>
      </c>
      <c r="K13" s="26"/>
      <c r="L13" s="26"/>
      <c r="M13" s="27"/>
      <c r="N13" s="27"/>
      <c r="O13" s="27"/>
    </row>
    <row r="14" spans="2:15" x14ac:dyDescent="0.3">
      <c r="B14" s="35">
        <v>4</v>
      </c>
      <c r="C14" s="23">
        <v>82160.61</v>
      </c>
      <c r="D14" s="23">
        <v>99841.39</v>
      </c>
      <c r="E14" s="23">
        <v>182002</v>
      </c>
      <c r="F14" s="24">
        <f t="shared" si="1"/>
        <v>2.3907004653800277</v>
      </c>
      <c r="G14" s="24">
        <f t="shared" si="0"/>
        <v>2.5623570050693103</v>
      </c>
      <c r="H14" s="24">
        <f t="shared" si="0"/>
        <v>2.4819102098391115</v>
      </c>
      <c r="K14" s="26"/>
      <c r="L14" s="26"/>
      <c r="M14" s="27"/>
      <c r="N14" s="27"/>
      <c r="O14" s="33"/>
    </row>
    <row r="15" spans="2:15" x14ac:dyDescent="0.3">
      <c r="B15" s="35">
        <v>5</v>
      </c>
      <c r="C15" s="23">
        <v>379340.9</v>
      </c>
      <c r="D15" s="23">
        <v>367451</v>
      </c>
      <c r="E15" s="23">
        <v>746791.92</v>
      </c>
      <c r="F15" s="24">
        <f t="shared" si="1"/>
        <v>11.038020118980112</v>
      </c>
      <c r="G15" s="24">
        <f t="shared" si="0"/>
        <v>9.4303639389407863</v>
      </c>
      <c r="H15" s="24">
        <f t="shared" si="0"/>
        <v>10.183791886206487</v>
      </c>
      <c r="K15" s="26"/>
      <c r="L15" s="25"/>
      <c r="M15" s="33"/>
      <c r="N15" s="33"/>
      <c r="O15" s="27"/>
    </row>
    <row r="16" spans="2:15" x14ac:dyDescent="0.3">
      <c r="B16" s="35">
        <v>6</v>
      </c>
      <c r="C16" s="23">
        <v>307906.8</v>
      </c>
      <c r="D16" s="23">
        <v>322431.3</v>
      </c>
      <c r="E16" s="23">
        <v>630338.19999999995</v>
      </c>
      <c r="F16" s="24">
        <f t="shared" si="1"/>
        <v>8.9594384712294008</v>
      </c>
      <c r="G16" s="24">
        <f t="shared" si="0"/>
        <v>8.2749659255405437</v>
      </c>
      <c r="H16" s="24">
        <f t="shared" si="0"/>
        <v>8.5957451798969657</v>
      </c>
      <c r="K16" s="25"/>
      <c r="L16" s="26"/>
      <c r="M16" s="27"/>
      <c r="N16" s="27"/>
      <c r="O16" s="27"/>
    </row>
    <row r="17" spans="2:16" x14ac:dyDescent="0.3">
      <c r="B17" s="35">
        <v>7</v>
      </c>
      <c r="C17" s="23">
        <v>611895.9</v>
      </c>
      <c r="D17" s="23">
        <v>584545.69999999995</v>
      </c>
      <c r="E17" s="23">
        <v>1196441.6000000001</v>
      </c>
      <c r="F17" s="24">
        <f t="shared" si="1"/>
        <v>17.804880135312175</v>
      </c>
      <c r="G17" s="24">
        <f t="shared" si="0"/>
        <v>15.001942272419722</v>
      </c>
      <c r="H17" s="24">
        <f t="shared" si="0"/>
        <v>16.315538414502271</v>
      </c>
      <c r="K17" s="25"/>
      <c r="L17" s="26"/>
      <c r="M17" s="27"/>
      <c r="N17" s="27"/>
    </row>
    <row r="18" spans="2:16" x14ac:dyDescent="0.3">
      <c r="B18" s="35">
        <v>8</v>
      </c>
      <c r="C18" s="23">
        <v>987307.2</v>
      </c>
      <c r="D18" s="23">
        <v>1046033</v>
      </c>
      <c r="E18" s="23">
        <v>2033340.2</v>
      </c>
      <c r="F18" s="24">
        <f t="shared" si="1"/>
        <v>28.728557182244046</v>
      </c>
      <c r="G18" s="24">
        <f t="shared" si="0"/>
        <v>26.845679783541339</v>
      </c>
      <c r="H18" s="24">
        <f t="shared" si="0"/>
        <v>27.728089814706987</v>
      </c>
      <c r="K18" s="25"/>
      <c r="L18" s="26"/>
      <c r="M18" s="27"/>
      <c r="N18" s="33"/>
    </row>
    <row r="19" spans="2:16" x14ac:dyDescent="0.3">
      <c r="B19" s="35">
        <v>9</v>
      </c>
      <c r="C19" s="23">
        <v>402193.1</v>
      </c>
      <c r="D19" s="23">
        <v>529250.01</v>
      </c>
      <c r="E19" s="23">
        <v>931443.1</v>
      </c>
      <c r="F19" s="24">
        <f t="shared" si="1"/>
        <v>11.702970941216673</v>
      </c>
      <c r="G19" s="24">
        <f t="shared" si="0"/>
        <v>13.582818413851236</v>
      </c>
      <c r="H19" s="24">
        <f t="shared" si="0"/>
        <v>12.701828220427206</v>
      </c>
      <c r="K19" s="25"/>
      <c r="L19" s="26"/>
      <c r="M19" s="27"/>
      <c r="N19" s="27"/>
      <c r="O19" s="27"/>
    </row>
    <row r="20" spans="2:16" x14ac:dyDescent="0.3">
      <c r="B20" s="35" t="s">
        <v>58</v>
      </c>
      <c r="C20" s="23">
        <v>490397.49</v>
      </c>
      <c r="D20" s="23">
        <v>647318</v>
      </c>
      <c r="E20" s="23">
        <v>1137715.5</v>
      </c>
      <c r="F20" s="24">
        <f t="shared" si="1"/>
        <v>14.269532657610471</v>
      </c>
      <c r="G20" s="24">
        <f t="shared" si="0"/>
        <v>16.612947914762163</v>
      </c>
      <c r="H20" s="24">
        <f t="shared" si="0"/>
        <v>15.514707065538891</v>
      </c>
      <c r="K20" s="26"/>
      <c r="L20" s="26"/>
      <c r="M20" s="27"/>
      <c r="N20" s="33"/>
    </row>
    <row r="21" spans="2:16" x14ac:dyDescent="0.3">
      <c r="B21" s="35" t="s">
        <v>59</v>
      </c>
      <c r="C21" s="36">
        <v>9168.6299999999992</v>
      </c>
      <c r="D21" s="36">
        <v>12528.23</v>
      </c>
      <c r="E21" s="36">
        <v>21696.86</v>
      </c>
      <c r="F21" s="24">
        <f t="shared" si="1"/>
        <v>0.26678779536687081</v>
      </c>
      <c r="G21" s="24">
        <f t="shared" si="0"/>
        <v>0.32152795450483501</v>
      </c>
      <c r="H21" s="24">
        <f t="shared" si="0"/>
        <v>0.29587399234870948</v>
      </c>
      <c r="K21" s="26"/>
      <c r="L21" s="26"/>
      <c r="M21" s="27"/>
      <c r="N21" s="27"/>
      <c r="O21" s="27"/>
    </row>
    <row r="22" spans="2:16" x14ac:dyDescent="0.3">
      <c r="B22" s="28" t="s">
        <v>7</v>
      </c>
      <c r="C22" s="29">
        <v>3436675.2</v>
      </c>
      <c r="D22" s="29">
        <v>3896466.8</v>
      </c>
      <c r="E22" s="29">
        <v>7333142</v>
      </c>
      <c r="F22" s="30">
        <f>C22/C$22*100</f>
        <v>100</v>
      </c>
      <c r="G22" s="30">
        <f>D22/D$22*100</f>
        <v>100</v>
      </c>
      <c r="H22" s="30">
        <f>E22/E$22*100</f>
        <v>100</v>
      </c>
      <c r="M22" s="33"/>
    </row>
    <row r="23" spans="2:16" s="14" customFormat="1" x14ac:dyDescent="0.3">
      <c r="B23" s="8" t="s">
        <v>199</v>
      </c>
      <c r="E23" s="15"/>
      <c r="F23" s="16"/>
      <c r="G23" s="15"/>
      <c r="K23" s="11"/>
      <c r="L23" s="11"/>
      <c r="M23" s="18"/>
    </row>
    <row r="24" spans="2:16" s="20" customFormat="1" ht="22.5" customHeight="1" x14ac:dyDescent="0.3">
      <c r="B24" s="64" t="s">
        <v>57</v>
      </c>
      <c r="C24" s="64"/>
      <c r="D24" s="64"/>
      <c r="E24" s="64"/>
      <c r="F24" s="64"/>
      <c r="G24" s="64"/>
      <c r="H24" s="64"/>
    </row>
    <row r="25" spans="2:16" x14ac:dyDescent="0.3">
      <c r="B25" s="31"/>
    </row>
    <row r="26" spans="2:16" ht="15.6" x14ac:dyDescent="0.3">
      <c r="B26" s="51" t="s">
        <v>46</v>
      </c>
      <c r="C26" s="58"/>
      <c r="D26" s="58"/>
      <c r="E26" s="58"/>
      <c r="F26" s="58"/>
      <c r="G26" s="58"/>
      <c r="H26" s="58"/>
      <c r="I26" s="58"/>
      <c r="J26" s="58"/>
    </row>
    <row r="27" spans="2:16" ht="30" customHeight="1" x14ac:dyDescent="0.3">
      <c r="B27" s="52" t="s">
        <v>119</v>
      </c>
      <c r="C27" s="59"/>
      <c r="D27" s="59"/>
      <c r="E27" s="59"/>
      <c r="F27" s="59"/>
      <c r="G27" s="59"/>
      <c r="H27" s="59"/>
      <c r="I27" s="59"/>
      <c r="J27" s="59"/>
    </row>
    <row r="28" spans="2:16" x14ac:dyDescent="0.3">
      <c r="B28" s="60" t="s">
        <v>1</v>
      </c>
      <c r="C28" s="62" t="s">
        <v>9</v>
      </c>
      <c r="D28" s="62"/>
      <c r="E28" s="62"/>
      <c r="F28" s="62"/>
      <c r="G28" s="62"/>
      <c r="H28" s="62"/>
      <c r="I28" s="62"/>
      <c r="J28" s="62"/>
    </row>
    <row r="29" spans="2:16" x14ac:dyDescent="0.3">
      <c r="B29" s="60"/>
      <c r="C29" s="63" t="s">
        <v>3</v>
      </c>
      <c r="D29" s="63"/>
      <c r="E29" s="63"/>
      <c r="F29" s="63"/>
      <c r="G29" s="63" t="s">
        <v>4</v>
      </c>
      <c r="H29" s="63"/>
      <c r="I29" s="63"/>
      <c r="J29" s="63"/>
    </row>
    <row r="30" spans="2:16" x14ac:dyDescent="0.3">
      <c r="B30" s="61"/>
      <c r="C30" s="21" t="s">
        <v>10</v>
      </c>
      <c r="D30" s="21" t="s">
        <v>11</v>
      </c>
      <c r="E30" s="21" t="s">
        <v>12</v>
      </c>
      <c r="F30" s="21" t="s">
        <v>7</v>
      </c>
      <c r="G30" s="21" t="s">
        <v>10</v>
      </c>
      <c r="H30" s="21" t="s">
        <v>11</v>
      </c>
      <c r="I30" s="21" t="s">
        <v>12</v>
      </c>
      <c r="J30" s="22" t="s">
        <v>7</v>
      </c>
    </row>
    <row r="31" spans="2:16" x14ac:dyDescent="0.3">
      <c r="B31" s="38" t="s">
        <v>91</v>
      </c>
      <c r="C31" s="23">
        <v>36646.83</v>
      </c>
      <c r="D31" s="23">
        <v>76165.75</v>
      </c>
      <c r="E31" s="23">
        <v>85257.3</v>
      </c>
      <c r="F31" s="23">
        <v>198069.89</v>
      </c>
      <c r="G31" s="32">
        <f>C31/C$43*100</f>
        <v>1.917359822987005</v>
      </c>
      <c r="H31" s="32">
        <f t="shared" ref="H31:J42" si="2">D31/D$43*100</f>
        <v>2.7137257553892034</v>
      </c>
      <c r="I31" s="32">
        <f t="shared" si="2"/>
        <v>3.260143982398489</v>
      </c>
      <c r="J31" s="32">
        <f t="shared" si="2"/>
        <v>2.7010235176135962</v>
      </c>
      <c r="L31" s="26"/>
      <c r="M31" s="27"/>
      <c r="N31" s="27"/>
      <c r="O31" s="27"/>
      <c r="P31" s="27"/>
    </row>
    <row r="32" spans="2:16" x14ac:dyDescent="0.3">
      <c r="B32" s="35">
        <v>1</v>
      </c>
      <c r="C32" s="23">
        <v>12233.9</v>
      </c>
      <c r="D32" s="23">
        <v>8262.4560000000001</v>
      </c>
      <c r="E32" s="23">
        <v>11695.03</v>
      </c>
      <c r="F32" s="23">
        <v>32191.38</v>
      </c>
      <c r="G32" s="32">
        <f t="shared" ref="G32:G42" si="3">C32/C$43*100</f>
        <v>0.6400768726364795</v>
      </c>
      <c r="H32" s="32">
        <f t="shared" si="2"/>
        <v>0.29438480747540796</v>
      </c>
      <c r="I32" s="32">
        <f t="shared" si="2"/>
        <v>0.44720489246633194</v>
      </c>
      <c r="J32" s="32">
        <f t="shared" si="2"/>
        <v>0.43898481714932014</v>
      </c>
      <c r="L32" s="26"/>
      <c r="M32" s="27"/>
      <c r="N32" s="27"/>
      <c r="O32" s="27"/>
      <c r="P32" s="27"/>
    </row>
    <row r="33" spans="2:17" x14ac:dyDescent="0.3">
      <c r="B33" s="35">
        <v>2</v>
      </c>
      <c r="C33" s="23">
        <v>23112.7</v>
      </c>
      <c r="D33" s="23">
        <v>28967.119999999999</v>
      </c>
      <c r="E33" s="23">
        <v>12929.91</v>
      </c>
      <c r="F33" s="23">
        <v>65009.74</v>
      </c>
      <c r="G33" s="32">
        <f t="shared" si="3"/>
        <v>1.2092549991568642</v>
      </c>
      <c r="H33" s="32">
        <f t="shared" si="2"/>
        <v>1.0320756981116801</v>
      </c>
      <c r="I33" s="32">
        <f t="shared" si="2"/>
        <v>0.49442532521501437</v>
      </c>
      <c r="J33" s="32">
        <f t="shared" si="2"/>
        <v>0.88651958464734482</v>
      </c>
      <c r="L33" s="26"/>
      <c r="M33" s="27"/>
      <c r="N33" s="27"/>
      <c r="O33" s="27"/>
      <c r="P33" s="27"/>
    </row>
    <row r="34" spans="2:17" x14ac:dyDescent="0.3">
      <c r="B34" s="35">
        <v>3</v>
      </c>
      <c r="C34" s="23">
        <v>55573.8</v>
      </c>
      <c r="D34" s="23">
        <v>58959.531999999999</v>
      </c>
      <c r="E34" s="23">
        <v>43568.28</v>
      </c>
      <c r="F34" s="23">
        <v>158101.6</v>
      </c>
      <c r="G34" s="32">
        <f t="shared" si="3"/>
        <v>2.9076176938282305</v>
      </c>
      <c r="H34" s="32">
        <f t="shared" si="2"/>
        <v>2.1006817436195915</v>
      </c>
      <c r="I34" s="32">
        <f t="shared" si="2"/>
        <v>1.6660023935246886</v>
      </c>
      <c r="J34" s="32">
        <f t="shared" si="2"/>
        <v>2.1559871607559216</v>
      </c>
      <c r="L34" s="26"/>
      <c r="M34" s="27"/>
      <c r="N34" s="27"/>
      <c r="O34" s="27"/>
      <c r="P34" s="27"/>
    </row>
    <row r="35" spans="2:17" x14ac:dyDescent="0.3">
      <c r="B35" s="35">
        <v>4</v>
      </c>
      <c r="C35" s="23">
        <v>37079.760000000002</v>
      </c>
      <c r="D35" s="23">
        <v>53414.55</v>
      </c>
      <c r="E35" s="23">
        <v>91507.68</v>
      </c>
      <c r="F35" s="23">
        <v>182002</v>
      </c>
      <c r="G35" s="32">
        <f t="shared" si="3"/>
        <v>1.9400106931486467</v>
      </c>
      <c r="H35" s="32">
        <f t="shared" si="2"/>
        <v>1.9031183970160392</v>
      </c>
      <c r="I35" s="32">
        <f t="shared" si="2"/>
        <v>3.4991515365282098</v>
      </c>
      <c r="J35" s="32">
        <f t="shared" si="2"/>
        <v>2.4819102098391115</v>
      </c>
      <c r="L35" s="26"/>
      <c r="M35" s="27"/>
      <c r="N35" s="27"/>
      <c r="O35" s="27"/>
      <c r="P35" s="33"/>
    </row>
    <row r="36" spans="2:17" x14ac:dyDescent="0.3">
      <c r="B36" s="35">
        <v>5</v>
      </c>
      <c r="C36" s="23">
        <v>166198.6</v>
      </c>
      <c r="D36" s="23">
        <v>294289.14</v>
      </c>
      <c r="E36" s="23">
        <v>286304.2</v>
      </c>
      <c r="F36" s="23">
        <v>746791.92</v>
      </c>
      <c r="G36" s="32">
        <f t="shared" si="3"/>
        <v>8.6955002186188555</v>
      </c>
      <c r="H36" s="32">
        <f t="shared" si="2"/>
        <v>10.485290550534053</v>
      </c>
      <c r="I36" s="32">
        <f t="shared" si="2"/>
        <v>10.947953017107197</v>
      </c>
      <c r="J36" s="32">
        <f t="shared" si="2"/>
        <v>10.183791886206487</v>
      </c>
      <c r="L36" s="26"/>
      <c r="M36" s="27"/>
      <c r="N36" s="27"/>
      <c r="O36" s="33"/>
      <c r="P36" s="27"/>
    </row>
    <row r="37" spans="2:17" x14ac:dyDescent="0.3">
      <c r="B37" s="35">
        <v>6</v>
      </c>
      <c r="C37" s="23">
        <v>188454.5</v>
      </c>
      <c r="D37" s="23">
        <v>270166.40000000002</v>
      </c>
      <c r="E37" s="23">
        <v>171717.31</v>
      </c>
      <c r="F37" s="23">
        <v>630338.19999999995</v>
      </c>
      <c r="G37" s="32">
        <f t="shared" si="3"/>
        <v>9.8599274960782282</v>
      </c>
      <c r="H37" s="32">
        <f t="shared" si="2"/>
        <v>9.6258163009066635</v>
      </c>
      <c r="I37" s="32">
        <f t="shared" si="2"/>
        <v>6.5662782526558523</v>
      </c>
      <c r="J37" s="32">
        <f t="shared" si="2"/>
        <v>8.5957451798969657</v>
      </c>
      <c r="L37" s="26"/>
      <c r="M37" s="27"/>
      <c r="N37" s="27"/>
      <c r="O37" s="27"/>
      <c r="P37" s="27"/>
    </row>
    <row r="38" spans="2:17" x14ac:dyDescent="0.3">
      <c r="B38" s="35">
        <v>7</v>
      </c>
      <c r="C38" s="23">
        <v>375902.2</v>
      </c>
      <c r="D38" s="23">
        <v>405309.9</v>
      </c>
      <c r="E38" s="23">
        <v>415229.4</v>
      </c>
      <c r="F38" s="23">
        <v>1196441.6000000001</v>
      </c>
      <c r="G38" s="32">
        <f t="shared" si="3"/>
        <v>19.667179279965708</v>
      </c>
      <c r="H38" s="32">
        <f t="shared" si="2"/>
        <v>14.440872892923954</v>
      </c>
      <c r="I38" s="32">
        <f t="shared" si="2"/>
        <v>15.877908750628217</v>
      </c>
      <c r="J38" s="32">
        <f t="shared" si="2"/>
        <v>16.315538414502271</v>
      </c>
      <c r="L38" s="26"/>
      <c r="M38" s="27"/>
      <c r="N38" s="27"/>
      <c r="O38" s="27"/>
    </row>
    <row r="39" spans="2:17" x14ac:dyDescent="0.3">
      <c r="B39" s="35">
        <v>8</v>
      </c>
      <c r="C39" s="23">
        <v>440316.2</v>
      </c>
      <c r="D39" s="23">
        <v>835333.5</v>
      </c>
      <c r="E39" s="23">
        <v>757690.5</v>
      </c>
      <c r="F39" s="23">
        <v>2033340.2</v>
      </c>
      <c r="G39" s="32">
        <f t="shared" si="3"/>
        <v>23.037315677517281</v>
      </c>
      <c r="H39" s="32">
        <f t="shared" si="2"/>
        <v>29.762275475386339</v>
      </c>
      <c r="I39" s="32">
        <f t="shared" si="2"/>
        <v>28.973238937844641</v>
      </c>
      <c r="J39" s="32">
        <f t="shared" si="2"/>
        <v>27.728089814706987</v>
      </c>
      <c r="L39" s="26"/>
      <c r="M39" s="27"/>
      <c r="N39" s="27"/>
      <c r="O39" s="27"/>
    </row>
    <row r="40" spans="2:17" x14ac:dyDescent="0.3">
      <c r="B40" s="35">
        <v>9</v>
      </c>
      <c r="C40" s="23">
        <v>252239.4</v>
      </c>
      <c r="D40" s="23">
        <v>366700</v>
      </c>
      <c r="E40" s="23">
        <v>312503.7</v>
      </c>
      <c r="F40" s="23">
        <v>931443.1</v>
      </c>
      <c r="G40" s="32">
        <f t="shared" si="3"/>
        <v>13.197149421501075</v>
      </c>
      <c r="H40" s="32">
        <f t="shared" si="2"/>
        <v>13.065232529072727</v>
      </c>
      <c r="I40" s="32">
        <f t="shared" si="2"/>
        <v>11.949792651564882</v>
      </c>
      <c r="J40" s="32">
        <f t="shared" si="2"/>
        <v>12.701828220427206</v>
      </c>
      <c r="L40" s="26"/>
      <c r="M40" s="27"/>
      <c r="N40" s="27"/>
      <c r="O40" s="27"/>
      <c r="P40" s="27"/>
    </row>
    <row r="41" spans="2:17" x14ac:dyDescent="0.3">
      <c r="B41" s="35" t="s">
        <v>58</v>
      </c>
      <c r="C41" s="23">
        <v>320333.8</v>
      </c>
      <c r="D41" s="23">
        <v>406435.5</v>
      </c>
      <c r="E41" s="23">
        <v>410946.2</v>
      </c>
      <c r="F41" s="23">
        <v>1137715.5</v>
      </c>
      <c r="G41" s="32">
        <f t="shared" si="3"/>
        <v>16.759844113795232</v>
      </c>
      <c r="H41" s="32">
        <f t="shared" si="2"/>
        <v>14.480977135451154</v>
      </c>
      <c r="I41" s="32">
        <f t="shared" si="2"/>
        <v>15.714123963807507</v>
      </c>
      <c r="J41" s="32">
        <f t="shared" si="2"/>
        <v>15.514707065538891</v>
      </c>
      <c r="L41" s="26"/>
      <c r="M41" s="27"/>
      <c r="N41" s="27"/>
      <c r="O41" s="27"/>
    </row>
    <row r="42" spans="2:17" x14ac:dyDescent="0.3">
      <c r="B42" s="35" t="s">
        <v>59</v>
      </c>
      <c r="C42" s="36">
        <v>3225.614</v>
      </c>
      <c r="D42" s="36">
        <v>2681.5983999999999</v>
      </c>
      <c r="E42" s="36">
        <v>15789.65</v>
      </c>
      <c r="F42" s="36">
        <v>21696.86</v>
      </c>
      <c r="G42" s="32">
        <f t="shared" si="3"/>
        <v>0.1687639200461378</v>
      </c>
      <c r="H42" s="32">
        <f t="shared" si="2"/>
        <v>9.5543241466019557E-2</v>
      </c>
      <c r="I42" s="32">
        <f t="shared" si="2"/>
        <v>0.60377859059198791</v>
      </c>
      <c r="J42" s="32">
        <f t="shared" si="2"/>
        <v>0.29587399234870948</v>
      </c>
      <c r="L42" s="26"/>
      <c r="M42" s="27"/>
      <c r="N42" s="27"/>
      <c r="O42" s="27"/>
      <c r="P42" s="27"/>
    </row>
    <row r="43" spans="2:17" x14ac:dyDescent="0.3">
      <c r="B43" s="28" t="s">
        <v>7</v>
      </c>
      <c r="C43" s="29">
        <v>1911317.3</v>
      </c>
      <c r="D43" s="29">
        <v>2806685.6</v>
      </c>
      <c r="E43" s="29">
        <v>2615139.1</v>
      </c>
      <c r="F43" s="29">
        <v>7333142</v>
      </c>
      <c r="G43" s="34">
        <f>C43/C$43*100</f>
        <v>100</v>
      </c>
      <c r="H43" s="34">
        <f>D43/D$43*100</f>
        <v>100</v>
      </c>
      <c r="I43" s="34">
        <f>E43/E$43*100</f>
        <v>100</v>
      </c>
      <c r="J43" s="34">
        <f>F43/F$43*100</f>
        <v>100</v>
      </c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6" spans="2:17" x14ac:dyDescent="0.3">
      <c r="B46" s="31"/>
    </row>
    <row r="47" spans="2:17" ht="15.6" x14ac:dyDescent="0.3">
      <c r="B47" s="51" t="s">
        <v>47</v>
      </c>
      <c r="C47" s="58"/>
      <c r="D47" s="58"/>
      <c r="E47" s="58"/>
      <c r="F47" s="58"/>
      <c r="G47" s="58"/>
      <c r="H47" s="58"/>
      <c r="I47" s="58"/>
      <c r="J47" s="58"/>
    </row>
    <row r="48" spans="2:17" ht="30" customHeight="1" x14ac:dyDescent="0.3">
      <c r="B48" s="52" t="s">
        <v>119</v>
      </c>
      <c r="C48" s="59"/>
      <c r="D48" s="59"/>
      <c r="E48" s="59"/>
      <c r="F48" s="59"/>
      <c r="G48" s="59"/>
      <c r="H48" s="59"/>
      <c r="I48" s="59"/>
      <c r="J48" s="59"/>
      <c r="N48" s="27"/>
      <c r="Q48" s="27"/>
    </row>
    <row r="49" spans="2:17" x14ac:dyDescent="0.3">
      <c r="B49" s="60" t="s">
        <v>1</v>
      </c>
      <c r="C49" s="62" t="s">
        <v>14</v>
      </c>
      <c r="D49" s="62"/>
      <c r="E49" s="62"/>
      <c r="F49" s="62"/>
      <c r="G49" s="62"/>
      <c r="H49" s="62"/>
      <c r="I49" s="62"/>
      <c r="J49" s="62"/>
      <c r="N49" s="27"/>
      <c r="O49" s="27"/>
      <c r="P49" s="27"/>
      <c r="Q49" s="27"/>
    </row>
    <row r="50" spans="2:17" x14ac:dyDescent="0.3">
      <c r="B50" s="60"/>
      <c r="C50" s="63" t="s">
        <v>3</v>
      </c>
      <c r="D50" s="63"/>
      <c r="E50" s="63"/>
      <c r="F50" s="63"/>
      <c r="G50" s="63" t="s">
        <v>4</v>
      </c>
      <c r="H50" s="63"/>
      <c r="I50" s="63"/>
      <c r="J50" s="63"/>
      <c r="N50" s="27"/>
      <c r="Q50" s="27"/>
    </row>
    <row r="51" spans="2:17" x14ac:dyDescent="0.3">
      <c r="B51" s="61"/>
      <c r="C51" s="21" t="s">
        <v>15</v>
      </c>
      <c r="D51" s="21" t="s">
        <v>16</v>
      </c>
      <c r="E51" s="21" t="s">
        <v>17</v>
      </c>
      <c r="F51" s="21" t="s">
        <v>7</v>
      </c>
      <c r="G51" s="21" t="s">
        <v>15</v>
      </c>
      <c r="H51" s="21" t="s">
        <v>16</v>
      </c>
      <c r="I51" s="21" t="s">
        <v>17</v>
      </c>
      <c r="J51" s="21" t="s">
        <v>7</v>
      </c>
      <c r="L51" s="26"/>
      <c r="N51" s="27"/>
      <c r="O51" s="27"/>
      <c r="P51" s="33"/>
    </row>
    <row r="52" spans="2:17" x14ac:dyDescent="0.3">
      <c r="B52" s="38" t="s">
        <v>91</v>
      </c>
      <c r="C52" s="23">
        <v>87013.13</v>
      </c>
      <c r="D52" s="23">
        <v>81578.720000000001</v>
      </c>
      <c r="E52" s="23">
        <v>29478.04</v>
      </c>
      <c r="F52" s="23">
        <v>198069.89</v>
      </c>
      <c r="G52" s="32">
        <f>C52/C$64*100</f>
        <v>4.7744049958858525</v>
      </c>
      <c r="H52" s="32">
        <f t="shared" ref="H52:J63" si="4">D52/D$64*100</f>
        <v>2.9811478359351917</v>
      </c>
      <c r="I52" s="32">
        <f t="shared" si="4"/>
        <v>1.0625920209821809</v>
      </c>
      <c r="J52" s="32">
        <f t="shared" si="4"/>
        <v>2.7010235176135962</v>
      </c>
      <c r="L52" s="26"/>
      <c r="M52" s="27"/>
      <c r="N52" s="27"/>
      <c r="O52" s="27"/>
      <c r="P52" s="27"/>
      <c r="Q52" s="27"/>
    </row>
    <row r="53" spans="2:17" x14ac:dyDescent="0.3">
      <c r="B53" s="35">
        <v>1</v>
      </c>
      <c r="C53" s="23">
        <v>19509.099999999999</v>
      </c>
      <c r="D53" s="23">
        <v>10146.33</v>
      </c>
      <c r="E53" s="23">
        <v>2535.94</v>
      </c>
      <c r="F53" s="23">
        <v>32191.38</v>
      </c>
      <c r="G53" s="32">
        <f t="shared" ref="G53:G63" si="5">C53/C$64*100</f>
        <v>1.0704630956872447</v>
      </c>
      <c r="H53" s="32">
        <f t="shared" si="4"/>
        <v>0.37077941063777797</v>
      </c>
      <c r="I53" s="32">
        <f t="shared" si="4"/>
        <v>9.1412780825643483E-2</v>
      </c>
      <c r="J53" s="32">
        <f t="shared" si="4"/>
        <v>0.43898481714932014</v>
      </c>
      <c r="L53" s="26"/>
      <c r="M53" s="27"/>
      <c r="N53" s="27"/>
      <c r="O53" s="27"/>
      <c r="P53" s="27"/>
      <c r="Q53" s="27"/>
    </row>
    <row r="54" spans="2:17" x14ac:dyDescent="0.3">
      <c r="B54" s="35">
        <v>2</v>
      </c>
      <c r="C54" s="23">
        <v>23108.73</v>
      </c>
      <c r="D54" s="23">
        <v>33509.129999999997</v>
      </c>
      <c r="E54" s="23">
        <v>8391.8790000000008</v>
      </c>
      <c r="F54" s="23">
        <v>65009.74</v>
      </c>
      <c r="G54" s="32">
        <f t="shared" si="5"/>
        <v>1.2679745684424553</v>
      </c>
      <c r="H54" s="32">
        <f t="shared" si="4"/>
        <v>1.2245309853301325</v>
      </c>
      <c r="I54" s="32">
        <f t="shared" si="4"/>
        <v>0.30250124046401738</v>
      </c>
      <c r="J54" s="32">
        <f t="shared" si="4"/>
        <v>0.88651958464734482</v>
      </c>
      <c r="L54" s="26"/>
      <c r="M54" s="27"/>
      <c r="N54" s="27"/>
      <c r="O54" s="27"/>
      <c r="P54" s="27"/>
      <c r="Q54" s="27"/>
    </row>
    <row r="55" spans="2:17" x14ac:dyDescent="0.3">
      <c r="B55" s="35">
        <v>3</v>
      </c>
      <c r="C55" s="23">
        <v>56537.120000000003</v>
      </c>
      <c r="D55" s="23">
        <v>79725.460000000006</v>
      </c>
      <c r="E55" s="23">
        <v>21839.02</v>
      </c>
      <c r="F55" s="23">
        <v>158101.6</v>
      </c>
      <c r="G55" s="32">
        <f t="shared" si="5"/>
        <v>3.1021882350513992</v>
      </c>
      <c r="H55" s="32">
        <f t="shared" si="4"/>
        <v>2.913423777033247</v>
      </c>
      <c r="I55" s="32">
        <f t="shared" si="4"/>
        <v>0.78722901516078636</v>
      </c>
      <c r="J55" s="32">
        <f t="shared" si="4"/>
        <v>2.1559871607559216</v>
      </c>
      <c r="L55" s="26"/>
      <c r="M55" s="27"/>
      <c r="N55" s="27"/>
      <c r="O55" s="27"/>
      <c r="P55" s="27"/>
      <c r="Q55" s="27"/>
    </row>
    <row r="56" spans="2:17" x14ac:dyDescent="0.3">
      <c r="B56" s="35">
        <v>4</v>
      </c>
      <c r="C56" s="23">
        <v>61867.81</v>
      </c>
      <c r="D56" s="23">
        <v>57438.63</v>
      </c>
      <c r="E56" s="23">
        <v>62695.55</v>
      </c>
      <c r="F56" s="23">
        <v>182002</v>
      </c>
      <c r="G56" s="32">
        <f t="shared" si="5"/>
        <v>3.394682861638429</v>
      </c>
      <c r="H56" s="32">
        <f t="shared" si="4"/>
        <v>2.0989915939301591</v>
      </c>
      <c r="I56" s="32">
        <f t="shared" si="4"/>
        <v>2.259980350833684</v>
      </c>
      <c r="J56" s="32">
        <f t="shared" si="4"/>
        <v>2.4819102098391115</v>
      </c>
      <c r="L56" s="26"/>
      <c r="M56" s="27"/>
      <c r="N56" s="27"/>
      <c r="O56" s="27"/>
      <c r="P56" s="27"/>
      <c r="Q56" s="27"/>
    </row>
    <row r="57" spans="2:17" x14ac:dyDescent="0.3">
      <c r="B57" s="35">
        <v>5</v>
      </c>
      <c r="C57" s="23">
        <v>283456.40000000002</v>
      </c>
      <c r="D57" s="23">
        <v>285068.65000000002</v>
      </c>
      <c r="E57" s="23">
        <v>178266.9</v>
      </c>
      <c r="F57" s="23">
        <v>746791.92</v>
      </c>
      <c r="G57" s="32">
        <f t="shared" si="5"/>
        <v>15.553234923003211</v>
      </c>
      <c r="H57" s="32">
        <f t="shared" si="4"/>
        <v>10.417321931999748</v>
      </c>
      <c r="I57" s="32">
        <f t="shared" si="4"/>
        <v>6.4259694859369318</v>
      </c>
      <c r="J57" s="32">
        <f t="shared" si="4"/>
        <v>10.183791886206487</v>
      </c>
      <c r="L57" s="26"/>
      <c r="M57" s="27"/>
      <c r="N57" s="27"/>
      <c r="O57" s="27"/>
      <c r="P57" s="27"/>
      <c r="Q57" s="27"/>
    </row>
    <row r="58" spans="2:17" x14ac:dyDescent="0.3">
      <c r="B58" s="35">
        <v>6</v>
      </c>
      <c r="C58" s="23">
        <v>141408.29999999999</v>
      </c>
      <c r="D58" s="23">
        <v>262122.5</v>
      </c>
      <c r="E58" s="23">
        <v>226807.4</v>
      </c>
      <c r="F58" s="23">
        <v>630338.19999999995</v>
      </c>
      <c r="G58" s="32">
        <f t="shared" si="5"/>
        <v>7.7590645685280517</v>
      </c>
      <c r="H58" s="32">
        <f t="shared" si="4"/>
        <v>9.578796083401679</v>
      </c>
      <c r="I58" s="32">
        <f t="shared" si="4"/>
        <v>8.1757041356790978</v>
      </c>
      <c r="J58" s="32">
        <f t="shared" si="4"/>
        <v>8.5957451798969657</v>
      </c>
      <c r="L58" s="26"/>
      <c r="M58" s="27"/>
      <c r="N58" s="27"/>
      <c r="O58" s="27"/>
      <c r="P58" s="27"/>
      <c r="Q58" s="27"/>
    </row>
    <row r="59" spans="2:17" x14ac:dyDescent="0.3">
      <c r="B59" s="35">
        <v>7</v>
      </c>
      <c r="C59" s="23">
        <v>251804</v>
      </c>
      <c r="D59" s="23">
        <v>560902.6</v>
      </c>
      <c r="E59" s="23">
        <v>383734.9</v>
      </c>
      <c r="F59" s="23">
        <v>1196441.6000000001</v>
      </c>
      <c r="G59" s="32">
        <f t="shared" si="5"/>
        <v>13.816469716513371</v>
      </c>
      <c r="H59" s="32">
        <f t="shared" si="4"/>
        <v>20.497178334747375</v>
      </c>
      <c r="I59" s="32">
        <f t="shared" si="4"/>
        <v>13.832454359665537</v>
      </c>
      <c r="J59" s="32">
        <f t="shared" si="4"/>
        <v>16.315538414502271</v>
      </c>
      <c r="L59" s="26"/>
      <c r="M59" s="27"/>
      <c r="N59" s="27"/>
      <c r="O59" s="27"/>
      <c r="P59" s="27"/>
      <c r="Q59" s="27"/>
    </row>
    <row r="60" spans="2:17" x14ac:dyDescent="0.3">
      <c r="B60" s="35">
        <v>8</v>
      </c>
      <c r="C60" s="23">
        <v>469201.91</v>
      </c>
      <c r="D60" s="23">
        <v>714663.9</v>
      </c>
      <c r="E60" s="23">
        <v>849474.5</v>
      </c>
      <c r="F60" s="23">
        <v>2033340.2</v>
      </c>
      <c r="G60" s="32">
        <f t="shared" si="5"/>
        <v>25.745079428623974</v>
      </c>
      <c r="H60" s="32">
        <f t="shared" si="4"/>
        <v>26.116108942454652</v>
      </c>
      <c r="I60" s="32">
        <f t="shared" si="4"/>
        <v>30.620924109195442</v>
      </c>
      <c r="J60" s="32">
        <f t="shared" si="4"/>
        <v>27.728089814706987</v>
      </c>
      <c r="L60" s="26"/>
      <c r="M60" s="27"/>
      <c r="N60" s="27"/>
      <c r="O60" s="27"/>
      <c r="P60" s="27"/>
      <c r="Q60" s="27"/>
    </row>
    <row r="61" spans="2:17" x14ac:dyDescent="0.3">
      <c r="B61" s="35">
        <v>9</v>
      </c>
      <c r="C61" s="23">
        <v>186290.2</v>
      </c>
      <c r="D61" s="23">
        <v>279511.7</v>
      </c>
      <c r="E61" s="23">
        <v>465641.2</v>
      </c>
      <c r="F61" s="23">
        <v>931443.1</v>
      </c>
      <c r="G61" s="32">
        <f t="shared" si="5"/>
        <v>10.221731611821969</v>
      </c>
      <c r="H61" s="32">
        <f t="shared" si="4"/>
        <v>10.214253172562238</v>
      </c>
      <c r="I61" s="32">
        <f t="shared" si="4"/>
        <v>16.784922734366596</v>
      </c>
      <c r="J61" s="32">
        <f t="shared" si="4"/>
        <v>12.701828220427206</v>
      </c>
      <c r="L61" s="26"/>
      <c r="M61" s="27"/>
      <c r="N61" s="27"/>
      <c r="O61" s="27"/>
      <c r="P61" s="27"/>
      <c r="Q61" s="27"/>
    </row>
    <row r="62" spans="2:17" x14ac:dyDescent="0.3">
      <c r="B62" s="35" t="s">
        <v>58</v>
      </c>
      <c r="C62" s="23">
        <v>226720</v>
      </c>
      <c r="D62" s="23">
        <v>368593.7</v>
      </c>
      <c r="E62" s="23">
        <v>542401.80000000005</v>
      </c>
      <c r="F62" s="23">
        <v>1137715.5</v>
      </c>
      <c r="G62" s="32">
        <f t="shared" si="5"/>
        <v>12.44011220682718</v>
      </c>
      <c r="H62" s="32">
        <f t="shared" si="4"/>
        <v>13.469594902866152</v>
      </c>
      <c r="I62" s="32">
        <f t="shared" si="4"/>
        <v>19.551904565105843</v>
      </c>
      <c r="J62" s="32">
        <f t="shared" si="4"/>
        <v>15.514707065538891</v>
      </c>
      <c r="M62" s="27"/>
      <c r="N62" s="27"/>
      <c r="O62" s="27"/>
      <c r="P62" s="27"/>
      <c r="Q62" s="27"/>
    </row>
    <row r="63" spans="2:17" x14ac:dyDescent="0.3">
      <c r="B63" s="35" t="s">
        <v>59</v>
      </c>
      <c r="C63" s="36">
        <v>15574.83</v>
      </c>
      <c r="D63" s="36">
        <v>3225.614</v>
      </c>
      <c r="E63" s="36">
        <v>2896.4160000000002</v>
      </c>
      <c r="F63" s="36">
        <v>21696.86</v>
      </c>
      <c r="G63" s="32">
        <f t="shared" si="5"/>
        <v>0.85458994708123759</v>
      </c>
      <c r="H63" s="32">
        <f t="shared" si="4"/>
        <v>0.11787427157060391</v>
      </c>
      <c r="I63" s="32">
        <f t="shared" si="4"/>
        <v>0.10440682389484254</v>
      </c>
      <c r="J63" s="32">
        <f t="shared" si="4"/>
        <v>0.29587399234870948</v>
      </c>
      <c r="M63" s="27"/>
      <c r="N63" s="27"/>
      <c r="O63" s="27"/>
      <c r="P63" s="27"/>
      <c r="Q63" s="27"/>
    </row>
    <row r="64" spans="2:17" x14ac:dyDescent="0.3">
      <c r="B64" s="28" t="s">
        <v>7</v>
      </c>
      <c r="C64" s="29">
        <v>1822491.6</v>
      </c>
      <c r="D64" s="29">
        <v>2736486.9</v>
      </c>
      <c r="E64" s="29">
        <v>2774163.5</v>
      </c>
      <c r="F64" s="29">
        <v>7333142</v>
      </c>
      <c r="G64" s="34">
        <f>C64/C$64*100</f>
        <v>100</v>
      </c>
      <c r="H64" s="34">
        <f>D64/D$64*100</f>
        <v>100</v>
      </c>
      <c r="I64" s="34">
        <f>E64/E$64*100</f>
        <v>100</v>
      </c>
      <c r="J64" s="34">
        <f>F64/F$64*100</f>
        <v>100</v>
      </c>
      <c r="M64" s="27"/>
      <c r="N64" s="27"/>
      <c r="O64" s="27"/>
      <c r="P64" s="27"/>
      <c r="Q64" s="27"/>
    </row>
    <row r="65" spans="2:16" s="14" customFormat="1" x14ac:dyDescent="0.3">
      <c r="B65" s="8" t="s">
        <v>199</v>
      </c>
      <c r="E65" s="15"/>
      <c r="F65" s="16"/>
      <c r="G65" s="15"/>
      <c r="K65" s="11"/>
      <c r="L65" s="11"/>
      <c r="M65" s="18"/>
    </row>
    <row r="66" spans="2:16" s="20" customFormat="1" ht="23.25" customHeight="1" x14ac:dyDescent="0.3">
      <c r="B66" s="64" t="s">
        <v>57</v>
      </c>
      <c r="C66" s="64"/>
      <c r="D66" s="64"/>
      <c r="E66" s="64"/>
      <c r="F66" s="64"/>
      <c r="G66" s="64"/>
      <c r="H66" s="64"/>
      <c r="I66" s="64"/>
      <c r="J66" s="64"/>
    </row>
    <row r="68" spans="2:16" x14ac:dyDescent="0.3">
      <c r="M68" s="27"/>
      <c r="P68" s="27"/>
    </row>
    <row r="69" spans="2:16" x14ac:dyDescent="0.3">
      <c r="M69" s="27"/>
    </row>
    <row r="71" spans="2:16" x14ac:dyDescent="0.3">
      <c r="N71" s="27"/>
      <c r="P71" s="27"/>
    </row>
    <row r="75" spans="2:16" x14ac:dyDescent="0.3">
      <c r="M75" s="27"/>
      <c r="N75" s="27"/>
      <c r="O75" s="27"/>
    </row>
    <row r="77" spans="2:16" x14ac:dyDescent="0.3">
      <c r="M77" s="27"/>
      <c r="N77" s="27"/>
      <c r="O77" s="27"/>
      <c r="P77" s="33"/>
    </row>
    <row r="80" spans="2:16" x14ac:dyDescent="0.3">
      <c r="M80" s="27"/>
      <c r="N80" s="27"/>
      <c r="O80" s="27"/>
      <c r="P80" s="27"/>
    </row>
  </sheetData>
  <mergeCells count="22">
    <mergeCell ref="B66:J66"/>
    <mergeCell ref="B45:J45"/>
    <mergeCell ref="B47:J47"/>
    <mergeCell ref="B48:J48"/>
    <mergeCell ref="B49:B51"/>
    <mergeCell ref="C49:J49"/>
    <mergeCell ref="C50:F50"/>
    <mergeCell ref="G50:J50"/>
    <mergeCell ref="B24:H24"/>
    <mergeCell ref="B26:J26"/>
    <mergeCell ref="B27:J27"/>
    <mergeCell ref="B28:B30"/>
    <mergeCell ref="C28:J28"/>
    <mergeCell ref="C29:F29"/>
    <mergeCell ref="G29:J29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82830250-536D-4388-891D-C320C4E2BE82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5278F-3A80-46CC-B445-41540ECF99B9}">
  <dimension ref="B3:Q80"/>
  <sheetViews>
    <sheetView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5" x14ac:dyDescent="0.3">
      <c r="K3" s="57" t="s">
        <v>30</v>
      </c>
      <c r="L3" s="57"/>
    </row>
    <row r="4" spans="2:15" x14ac:dyDescent="0.3">
      <c r="K4" s="57"/>
      <c r="L4" s="57"/>
    </row>
    <row r="5" spans="2:15" ht="15.6" x14ac:dyDescent="0.3">
      <c r="B5" s="51" t="s">
        <v>48</v>
      </c>
      <c r="C5" s="58"/>
      <c r="D5" s="58"/>
      <c r="E5" s="58"/>
      <c r="F5" s="58"/>
      <c r="G5" s="58"/>
      <c r="H5" s="58"/>
    </row>
    <row r="6" spans="2:15" ht="30" customHeight="1" x14ac:dyDescent="0.3">
      <c r="B6" s="52" t="s">
        <v>120</v>
      </c>
      <c r="C6" s="59"/>
      <c r="D6" s="59"/>
      <c r="E6" s="59"/>
      <c r="F6" s="59"/>
      <c r="G6" s="59"/>
      <c r="H6" s="59"/>
    </row>
    <row r="7" spans="2:15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5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5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5" x14ac:dyDescent="0.3">
      <c r="B10" s="38" t="s">
        <v>91</v>
      </c>
      <c r="C10" s="23">
        <v>28062</v>
      </c>
      <c r="D10" s="23">
        <v>40970.75</v>
      </c>
      <c r="E10" s="23">
        <v>69032.75</v>
      </c>
      <c r="F10" s="24">
        <f>C10/C$22*100</f>
        <v>0.81654501420442627</v>
      </c>
      <c r="G10" s="24">
        <f t="shared" ref="G10:H21" si="0">D10/D$22*100</f>
        <v>1.0514846424458177</v>
      </c>
      <c r="H10" s="24">
        <f t="shared" si="0"/>
        <v>0.94138024328452929</v>
      </c>
      <c r="K10" s="26"/>
      <c r="L10" s="26"/>
      <c r="M10" s="27"/>
      <c r="N10" s="27"/>
      <c r="O10" s="27"/>
    </row>
    <row r="11" spans="2:15" x14ac:dyDescent="0.3">
      <c r="B11" s="35">
        <v>1</v>
      </c>
      <c r="C11" s="23">
        <v>15898.42</v>
      </c>
      <c r="D11" s="23">
        <v>2727.0549999999998</v>
      </c>
      <c r="E11" s="23">
        <v>18625.47</v>
      </c>
      <c r="F11" s="24">
        <f t="shared" ref="F11:F21" si="1">C11/C$22*100</f>
        <v>0.46261049051129421</v>
      </c>
      <c r="G11" s="24">
        <f t="shared" si="0"/>
        <v>6.9987892621079184E-2</v>
      </c>
      <c r="H11" s="24">
        <f t="shared" si="0"/>
        <v>0.25399030865623495</v>
      </c>
      <c r="K11" s="26"/>
      <c r="L11" s="26"/>
      <c r="M11" s="27"/>
      <c r="N11" s="27"/>
      <c r="O11" s="27"/>
    </row>
    <row r="12" spans="2:15" x14ac:dyDescent="0.3">
      <c r="B12" s="35">
        <v>2</v>
      </c>
      <c r="C12" s="23">
        <v>10803.29</v>
      </c>
      <c r="D12" s="23">
        <v>3918.1410000000001</v>
      </c>
      <c r="E12" s="23">
        <v>14721.43</v>
      </c>
      <c r="F12" s="24">
        <f t="shared" si="1"/>
        <v>0.31435295369198696</v>
      </c>
      <c r="G12" s="24">
        <f t="shared" si="0"/>
        <v>0.10055625265432777</v>
      </c>
      <c r="H12" s="24">
        <f t="shared" si="0"/>
        <v>0.20075201052972927</v>
      </c>
      <c r="K12" s="26"/>
      <c r="L12" s="26"/>
      <c r="M12" s="27"/>
      <c r="N12" s="27"/>
      <c r="O12" s="27"/>
    </row>
    <row r="13" spans="2:15" x14ac:dyDescent="0.3">
      <c r="B13" s="35">
        <v>3</v>
      </c>
      <c r="C13" s="23">
        <v>2914.0909999999999</v>
      </c>
      <c r="D13" s="23">
        <v>31630.5</v>
      </c>
      <c r="E13" s="23">
        <v>34544.6</v>
      </c>
      <c r="F13" s="24">
        <f t="shared" si="1"/>
        <v>8.4793901966644963E-2</v>
      </c>
      <c r="G13" s="24">
        <f t="shared" si="0"/>
        <v>0.81177388705069942</v>
      </c>
      <c r="H13" s="24">
        <f t="shared" si="0"/>
        <v>0.47107501804819812</v>
      </c>
      <c r="K13" s="26"/>
      <c r="L13" s="26"/>
      <c r="M13" s="27"/>
      <c r="N13" s="27"/>
      <c r="O13" s="27"/>
    </row>
    <row r="14" spans="2:15" x14ac:dyDescent="0.3">
      <c r="B14" s="35">
        <v>4</v>
      </c>
      <c r="C14" s="23">
        <v>16527.98</v>
      </c>
      <c r="D14" s="23">
        <v>54985.95</v>
      </c>
      <c r="E14" s="23">
        <v>71513.929999999993</v>
      </c>
      <c r="F14" s="24">
        <f t="shared" si="1"/>
        <v>0.48092935870110737</v>
      </c>
      <c r="G14" s="24">
        <f t="shared" si="0"/>
        <v>1.4111746056709633</v>
      </c>
      <c r="H14" s="24">
        <f t="shared" si="0"/>
        <v>0.97521539880176866</v>
      </c>
      <c r="K14" s="26"/>
      <c r="L14" s="26"/>
      <c r="M14" s="27"/>
      <c r="N14" s="27"/>
      <c r="O14" s="27"/>
    </row>
    <row r="15" spans="2:15" x14ac:dyDescent="0.3">
      <c r="B15" s="35">
        <v>5</v>
      </c>
      <c r="C15" s="23">
        <v>59628.319000000003</v>
      </c>
      <c r="D15" s="23">
        <v>97226.15</v>
      </c>
      <c r="E15" s="23">
        <v>156854.5</v>
      </c>
      <c r="F15" s="24">
        <f t="shared" si="1"/>
        <v>1.7350583203207566</v>
      </c>
      <c r="G15" s="24">
        <f t="shared" si="0"/>
        <v>2.4952387634869622</v>
      </c>
      <c r="H15" s="24">
        <f t="shared" si="0"/>
        <v>2.1389808079538075</v>
      </c>
      <c r="K15" s="26"/>
      <c r="L15" s="25"/>
      <c r="M15" s="33"/>
      <c r="N15" s="27"/>
      <c r="O15" s="27"/>
    </row>
    <row r="16" spans="2:15" x14ac:dyDescent="0.3">
      <c r="B16" s="35">
        <v>6</v>
      </c>
      <c r="C16" s="23">
        <v>104952.8</v>
      </c>
      <c r="D16" s="23">
        <v>102580</v>
      </c>
      <c r="E16" s="23">
        <v>207532.79999999999</v>
      </c>
      <c r="F16" s="24">
        <f t="shared" si="1"/>
        <v>3.0539051231841752</v>
      </c>
      <c r="G16" s="24">
        <f t="shared" si="0"/>
        <v>2.632641448401408</v>
      </c>
      <c r="H16" s="24">
        <f t="shared" si="0"/>
        <v>2.8300665662822291</v>
      </c>
      <c r="K16" s="25"/>
      <c r="L16" s="26"/>
      <c r="M16" s="27"/>
      <c r="N16" s="33"/>
      <c r="O16" s="27"/>
    </row>
    <row r="17" spans="2:16" x14ac:dyDescent="0.3">
      <c r="B17" s="35">
        <v>7</v>
      </c>
      <c r="C17" s="23">
        <v>208375.4</v>
      </c>
      <c r="D17" s="23">
        <v>213417.60000000001</v>
      </c>
      <c r="E17" s="23">
        <v>421793</v>
      </c>
      <c r="F17" s="24">
        <f t="shared" si="1"/>
        <v>6.0632846537257867</v>
      </c>
      <c r="G17" s="24">
        <f t="shared" si="0"/>
        <v>5.4772082236142756</v>
      </c>
      <c r="H17" s="24">
        <f t="shared" si="0"/>
        <v>5.7518727988630243</v>
      </c>
      <c r="K17" s="25"/>
      <c r="L17" s="26"/>
      <c r="M17" s="27"/>
      <c r="N17" s="27"/>
      <c r="O17" s="33"/>
    </row>
    <row r="18" spans="2:16" x14ac:dyDescent="0.3">
      <c r="B18" s="35">
        <v>8</v>
      </c>
      <c r="C18" s="23">
        <v>714245.4</v>
      </c>
      <c r="D18" s="23">
        <v>820051.5</v>
      </c>
      <c r="E18" s="23">
        <v>1534296.9</v>
      </c>
      <c r="F18" s="24">
        <f t="shared" si="1"/>
        <v>20.783034719137845</v>
      </c>
      <c r="G18" s="24">
        <f t="shared" si="0"/>
        <v>21.04602816069163</v>
      </c>
      <c r="H18" s="24">
        <f t="shared" si="0"/>
        <v>20.922776348801101</v>
      </c>
      <c r="K18" s="25"/>
      <c r="L18" s="26"/>
      <c r="M18" s="27"/>
      <c r="N18" s="27"/>
    </row>
    <row r="19" spans="2:16" x14ac:dyDescent="0.3">
      <c r="B19" s="35">
        <v>9</v>
      </c>
      <c r="C19" s="23">
        <v>875046.5</v>
      </c>
      <c r="D19" s="23">
        <v>957496.7</v>
      </c>
      <c r="E19" s="23">
        <v>1832543.2</v>
      </c>
      <c r="F19" s="24">
        <f t="shared" si="1"/>
        <v>25.462007582212014</v>
      </c>
      <c r="G19" s="24">
        <f t="shared" si="0"/>
        <v>24.573459730235609</v>
      </c>
      <c r="H19" s="24">
        <f t="shared" si="0"/>
        <v>24.989877463166536</v>
      </c>
      <c r="K19" s="25"/>
      <c r="L19" s="26"/>
      <c r="M19" s="27"/>
      <c r="N19" s="27"/>
    </row>
    <row r="20" spans="2:16" x14ac:dyDescent="0.3">
      <c r="B20" s="35" t="s">
        <v>58</v>
      </c>
      <c r="C20" s="23">
        <v>1388302.4</v>
      </c>
      <c r="D20" s="23">
        <v>1540411.9</v>
      </c>
      <c r="E20" s="23">
        <v>2928714.2</v>
      </c>
      <c r="F20" s="24">
        <f t="shared" si="1"/>
        <v>40.396671759961485</v>
      </c>
      <c r="G20" s="24">
        <f t="shared" si="0"/>
        <v>39.533556400377904</v>
      </c>
      <c r="H20" s="24">
        <f t="shared" si="0"/>
        <v>39.938053838313785</v>
      </c>
      <c r="K20" s="26"/>
      <c r="L20" s="26"/>
      <c r="M20" s="27"/>
    </row>
    <row r="21" spans="2:16" x14ac:dyDescent="0.3">
      <c r="B21" s="35" t="s">
        <v>59</v>
      </c>
      <c r="C21" s="36">
        <v>11918.52</v>
      </c>
      <c r="D21" s="36">
        <v>31050.67</v>
      </c>
      <c r="E21" s="36">
        <v>42969.19</v>
      </c>
      <c r="F21" s="24">
        <f t="shared" si="1"/>
        <v>0.34680379455119881</v>
      </c>
      <c r="G21" s="24">
        <f t="shared" si="0"/>
        <v>0.79689296980536317</v>
      </c>
      <c r="H21" s="24">
        <f t="shared" si="0"/>
        <v>0.58595878819747393</v>
      </c>
      <c r="K21" s="26"/>
      <c r="L21" s="26"/>
      <c r="M21" s="27"/>
      <c r="N21" s="27"/>
      <c r="O21" s="27"/>
    </row>
    <row r="22" spans="2:16" x14ac:dyDescent="0.3">
      <c r="B22" s="28" t="s">
        <v>7</v>
      </c>
      <c r="C22" s="29">
        <v>3436675.2</v>
      </c>
      <c r="D22" s="29">
        <v>3896466.8</v>
      </c>
      <c r="E22" s="29">
        <v>7333142</v>
      </c>
      <c r="F22" s="30">
        <f>C22/C$22*100</f>
        <v>100</v>
      </c>
      <c r="G22" s="30">
        <f>D22/D$22*100</f>
        <v>100</v>
      </c>
      <c r="H22" s="30">
        <f>E22/E$22*100</f>
        <v>100</v>
      </c>
      <c r="M22" s="33"/>
    </row>
    <row r="23" spans="2:16" s="14" customFormat="1" x14ac:dyDescent="0.3">
      <c r="B23" s="8" t="s">
        <v>199</v>
      </c>
      <c r="E23" s="15"/>
      <c r="F23" s="16"/>
      <c r="G23" s="15"/>
      <c r="K23" s="11"/>
      <c r="L23" s="11"/>
      <c r="M23" s="18"/>
    </row>
    <row r="24" spans="2:16" s="20" customFormat="1" ht="22.5" customHeight="1" x14ac:dyDescent="0.3">
      <c r="B24" s="64" t="s">
        <v>57</v>
      </c>
      <c r="C24" s="64"/>
      <c r="D24" s="64"/>
      <c r="E24" s="64"/>
      <c r="F24" s="64"/>
      <c r="G24" s="64"/>
      <c r="H24" s="64"/>
    </row>
    <row r="25" spans="2:16" x14ac:dyDescent="0.3">
      <c r="B25" s="31"/>
    </row>
    <row r="26" spans="2:16" ht="15.6" x14ac:dyDescent="0.3">
      <c r="B26" s="51" t="s">
        <v>49</v>
      </c>
      <c r="C26" s="58"/>
      <c r="D26" s="58"/>
      <c r="E26" s="58"/>
      <c r="F26" s="58"/>
      <c r="G26" s="58"/>
      <c r="H26" s="58"/>
      <c r="I26" s="58"/>
      <c r="J26" s="58"/>
    </row>
    <row r="27" spans="2:16" ht="30" customHeight="1" x14ac:dyDescent="0.3">
      <c r="B27" s="52" t="s">
        <v>120</v>
      </c>
      <c r="C27" s="59"/>
      <c r="D27" s="59"/>
      <c r="E27" s="59"/>
      <c r="F27" s="59"/>
      <c r="G27" s="59"/>
      <c r="H27" s="59"/>
      <c r="I27" s="59"/>
      <c r="J27" s="59"/>
    </row>
    <row r="28" spans="2:16" x14ac:dyDescent="0.3">
      <c r="B28" s="60" t="s">
        <v>1</v>
      </c>
      <c r="C28" s="62" t="s">
        <v>9</v>
      </c>
      <c r="D28" s="62"/>
      <c r="E28" s="62"/>
      <c r="F28" s="62"/>
      <c r="G28" s="62"/>
      <c r="H28" s="62"/>
      <c r="I28" s="62"/>
      <c r="J28" s="62"/>
    </row>
    <row r="29" spans="2:16" x14ac:dyDescent="0.3">
      <c r="B29" s="60"/>
      <c r="C29" s="63" t="s">
        <v>3</v>
      </c>
      <c r="D29" s="63"/>
      <c r="E29" s="63"/>
      <c r="F29" s="63"/>
      <c r="G29" s="63" t="s">
        <v>4</v>
      </c>
      <c r="H29" s="63"/>
      <c r="I29" s="63"/>
      <c r="J29" s="63"/>
    </row>
    <row r="30" spans="2:16" x14ac:dyDescent="0.3">
      <c r="B30" s="61"/>
      <c r="C30" s="21" t="s">
        <v>10</v>
      </c>
      <c r="D30" s="21" t="s">
        <v>11</v>
      </c>
      <c r="E30" s="21" t="s">
        <v>12</v>
      </c>
      <c r="F30" s="21" t="s">
        <v>7</v>
      </c>
      <c r="G30" s="21" t="s">
        <v>10</v>
      </c>
      <c r="H30" s="21" t="s">
        <v>11</v>
      </c>
      <c r="I30" s="21" t="s">
        <v>12</v>
      </c>
      <c r="J30" s="22" t="s">
        <v>7</v>
      </c>
    </row>
    <row r="31" spans="2:16" x14ac:dyDescent="0.3">
      <c r="B31" s="38" t="s">
        <v>91</v>
      </c>
      <c r="C31" s="23">
        <v>11012.47</v>
      </c>
      <c r="D31" s="23">
        <v>31288.36</v>
      </c>
      <c r="E31" s="23">
        <v>26731.91</v>
      </c>
      <c r="F31" s="23">
        <v>69032.75</v>
      </c>
      <c r="G31" s="32">
        <f>C31/C$43*100</f>
        <v>0.5761717324486102</v>
      </c>
      <c r="H31" s="32">
        <f t="shared" ref="H31:J42" si="2">D31/D$43*100</f>
        <v>1.1147796532678971</v>
      </c>
      <c r="I31" s="32">
        <f t="shared" si="2"/>
        <v>1.0221983985479013</v>
      </c>
      <c r="J31" s="32">
        <f t="shared" si="2"/>
        <v>0.94138024328452929</v>
      </c>
      <c r="L31" s="26"/>
      <c r="M31" s="27"/>
      <c r="N31" s="27"/>
      <c r="O31" s="27"/>
      <c r="P31" s="27"/>
    </row>
    <row r="32" spans="2:16" x14ac:dyDescent="0.3">
      <c r="B32" s="35">
        <v>1</v>
      </c>
      <c r="C32" s="23">
        <v>9014.1260000000002</v>
      </c>
      <c r="D32" s="23">
        <v>5816.1750000000002</v>
      </c>
      <c r="E32" s="23">
        <v>3795.1709999999998</v>
      </c>
      <c r="F32" s="23">
        <v>18625.47</v>
      </c>
      <c r="G32" s="32">
        <f t="shared" ref="G32:G42" si="3">C32/C$43*100</f>
        <v>0.47161850102021258</v>
      </c>
      <c r="H32" s="32">
        <f t="shared" si="2"/>
        <v>0.20722573985486656</v>
      </c>
      <c r="I32" s="32">
        <f t="shared" si="2"/>
        <v>0.1451231026296077</v>
      </c>
      <c r="J32" s="32">
        <f t="shared" si="2"/>
        <v>0.25399030865623495</v>
      </c>
      <c r="L32" s="26"/>
      <c r="M32" s="27"/>
      <c r="N32" s="27"/>
      <c r="O32" s="27"/>
      <c r="P32" s="27"/>
    </row>
    <row r="33" spans="2:17" x14ac:dyDescent="0.3">
      <c r="B33" s="35">
        <v>2</v>
      </c>
      <c r="C33" s="23">
        <v>0</v>
      </c>
      <c r="D33" s="23">
        <v>14721.43</v>
      </c>
      <c r="E33" s="23">
        <v>0</v>
      </c>
      <c r="F33" s="23">
        <v>14721.43</v>
      </c>
      <c r="G33" s="32">
        <f t="shared" si="3"/>
        <v>0</v>
      </c>
      <c r="H33" s="32">
        <f t="shared" si="2"/>
        <v>0.52451297003127095</v>
      </c>
      <c r="I33" s="32">
        <f t="shared" si="2"/>
        <v>0</v>
      </c>
      <c r="J33" s="32">
        <f t="shared" si="2"/>
        <v>0.20075201052972927</v>
      </c>
      <c r="L33" s="26"/>
      <c r="M33" s="27"/>
      <c r="N33" s="27"/>
      <c r="O33" s="27"/>
      <c r="P33" s="27"/>
    </row>
    <row r="34" spans="2:17" x14ac:dyDescent="0.3">
      <c r="B34" s="35">
        <v>3</v>
      </c>
      <c r="C34" s="23">
        <v>8772.9130000000005</v>
      </c>
      <c r="D34" s="23">
        <v>14474.87</v>
      </c>
      <c r="E34" s="23">
        <v>11296.811</v>
      </c>
      <c r="F34" s="23">
        <v>34544.6</v>
      </c>
      <c r="G34" s="32">
        <f t="shared" si="3"/>
        <v>0.45899825214787726</v>
      </c>
      <c r="H34" s="32">
        <f t="shared" si="2"/>
        <v>0.51572823119197964</v>
      </c>
      <c r="I34" s="32">
        <f t="shared" si="2"/>
        <v>0.43197744242361713</v>
      </c>
      <c r="J34" s="32">
        <f t="shared" si="2"/>
        <v>0.47107501804819812</v>
      </c>
      <c r="L34" s="26"/>
      <c r="M34" s="27"/>
      <c r="N34" s="27"/>
      <c r="O34" s="27"/>
      <c r="P34" s="27"/>
    </row>
    <row r="35" spans="2:17" x14ac:dyDescent="0.3">
      <c r="B35" s="35">
        <v>4</v>
      </c>
      <c r="C35" s="23">
        <v>8289.0480000000007</v>
      </c>
      <c r="D35" s="23">
        <v>25453.13</v>
      </c>
      <c r="E35" s="23">
        <v>37771.748</v>
      </c>
      <c r="F35" s="23">
        <v>71513.929999999993</v>
      </c>
      <c r="G35" s="32">
        <f t="shared" si="3"/>
        <v>0.43368246601440796</v>
      </c>
      <c r="H35" s="32">
        <f t="shared" si="2"/>
        <v>0.90687499875297761</v>
      </c>
      <c r="I35" s="32">
        <f t="shared" si="2"/>
        <v>1.444349480301067</v>
      </c>
      <c r="J35" s="32">
        <f t="shared" si="2"/>
        <v>0.97521539880176866</v>
      </c>
      <c r="L35" s="26"/>
      <c r="M35" s="27"/>
      <c r="N35" s="27"/>
      <c r="O35" s="27"/>
      <c r="P35" s="27"/>
    </row>
    <row r="36" spans="2:17" x14ac:dyDescent="0.3">
      <c r="B36" s="35">
        <v>5</v>
      </c>
      <c r="C36" s="23">
        <v>54140.74</v>
      </c>
      <c r="D36" s="23">
        <v>61987.14</v>
      </c>
      <c r="E36" s="23">
        <v>40726.589999999997</v>
      </c>
      <c r="F36" s="23">
        <v>156854.5</v>
      </c>
      <c r="G36" s="32">
        <f t="shared" si="3"/>
        <v>2.832640085453106</v>
      </c>
      <c r="H36" s="32">
        <f t="shared" si="2"/>
        <v>2.2085530349391465</v>
      </c>
      <c r="I36" s="32">
        <f t="shared" si="2"/>
        <v>1.5573393399991609</v>
      </c>
      <c r="J36" s="32">
        <f t="shared" si="2"/>
        <v>2.1389808079538075</v>
      </c>
      <c r="L36" s="26"/>
      <c r="M36" s="27"/>
      <c r="N36" s="27"/>
      <c r="O36" s="33"/>
      <c r="P36" s="27"/>
    </row>
    <row r="37" spans="2:17" x14ac:dyDescent="0.3">
      <c r="B37" s="35">
        <v>6</v>
      </c>
      <c r="C37" s="23">
        <v>68104.75</v>
      </c>
      <c r="D37" s="23">
        <v>89559.23</v>
      </c>
      <c r="E37" s="23">
        <v>49868.87</v>
      </c>
      <c r="F37" s="23">
        <v>207532.79999999999</v>
      </c>
      <c r="G37" s="32">
        <f t="shared" si="3"/>
        <v>3.5632362036381924</v>
      </c>
      <c r="H37" s="32">
        <f t="shared" si="2"/>
        <v>3.1909249115754177</v>
      </c>
      <c r="I37" s="32">
        <f t="shared" si="2"/>
        <v>1.9069299220068257</v>
      </c>
      <c r="J37" s="32">
        <f t="shared" si="2"/>
        <v>2.8300665662822291</v>
      </c>
      <c r="L37" s="26"/>
      <c r="M37" s="27"/>
      <c r="N37" s="27"/>
      <c r="O37" s="27"/>
      <c r="P37" s="27"/>
    </row>
    <row r="38" spans="2:17" x14ac:dyDescent="0.3">
      <c r="B38" s="35">
        <v>7</v>
      </c>
      <c r="C38" s="23">
        <v>144815.01</v>
      </c>
      <c r="D38" s="23">
        <v>162775.9</v>
      </c>
      <c r="E38" s="23">
        <v>114202.1</v>
      </c>
      <c r="F38" s="23">
        <v>421793</v>
      </c>
      <c r="G38" s="32">
        <f t="shared" si="3"/>
        <v>7.5767121450739756</v>
      </c>
      <c r="H38" s="32">
        <f t="shared" si="2"/>
        <v>5.799577266509651</v>
      </c>
      <c r="I38" s="32">
        <f t="shared" si="2"/>
        <v>4.366960824378328</v>
      </c>
      <c r="J38" s="32">
        <f t="shared" si="2"/>
        <v>5.7518727988630243</v>
      </c>
      <c r="L38" s="26"/>
      <c r="M38" s="27"/>
      <c r="N38" s="27"/>
      <c r="O38" s="27"/>
      <c r="P38" s="33"/>
    </row>
    <row r="39" spans="2:17" x14ac:dyDescent="0.3">
      <c r="B39" s="35">
        <v>8</v>
      </c>
      <c r="C39" s="23">
        <v>390353.2</v>
      </c>
      <c r="D39" s="23">
        <v>607456.6</v>
      </c>
      <c r="E39" s="23">
        <v>536487.1</v>
      </c>
      <c r="F39" s="23">
        <v>1534296.9</v>
      </c>
      <c r="G39" s="32">
        <f t="shared" si="3"/>
        <v>20.423254684086206</v>
      </c>
      <c r="H39" s="32">
        <f t="shared" si="2"/>
        <v>21.643200791709621</v>
      </c>
      <c r="I39" s="32">
        <f t="shared" si="2"/>
        <v>20.514667843098668</v>
      </c>
      <c r="J39" s="32">
        <f t="shared" si="2"/>
        <v>20.922776348801101</v>
      </c>
      <c r="L39" s="26"/>
      <c r="M39" s="27"/>
      <c r="N39" s="27"/>
      <c r="O39" s="27"/>
    </row>
    <row r="40" spans="2:17" x14ac:dyDescent="0.3">
      <c r="B40" s="35">
        <v>9</v>
      </c>
      <c r="C40" s="23">
        <v>439569.3</v>
      </c>
      <c r="D40" s="23">
        <v>767075.2</v>
      </c>
      <c r="E40" s="23">
        <v>625898.63</v>
      </c>
      <c r="F40" s="23">
        <v>1832543.2</v>
      </c>
      <c r="G40" s="32">
        <f t="shared" si="3"/>
        <v>22.998237916854517</v>
      </c>
      <c r="H40" s="32">
        <f t="shared" si="2"/>
        <v>27.330285942964181</v>
      </c>
      <c r="I40" s="32">
        <f t="shared" si="2"/>
        <v>23.933664943482356</v>
      </c>
      <c r="J40" s="32">
        <f t="shared" si="2"/>
        <v>24.989877463166536</v>
      </c>
      <c r="L40" s="26"/>
      <c r="M40" s="27"/>
      <c r="N40" s="27"/>
      <c r="O40" s="27"/>
    </row>
    <row r="41" spans="2:17" x14ac:dyDescent="0.3">
      <c r="B41" s="35" t="s">
        <v>58</v>
      </c>
      <c r="C41" s="23">
        <v>767397.9</v>
      </c>
      <c r="D41" s="23">
        <v>1015994.6</v>
      </c>
      <c r="E41" s="23">
        <v>1145321.8</v>
      </c>
      <c r="F41" s="23">
        <v>2928714.2</v>
      </c>
      <c r="G41" s="32">
        <f t="shared" si="3"/>
        <v>40.150209491642229</v>
      </c>
      <c r="H41" s="32">
        <f t="shared" si="2"/>
        <v>36.199088348192618</v>
      </c>
      <c r="I41" s="32">
        <f t="shared" si="2"/>
        <v>43.795827151221133</v>
      </c>
      <c r="J41" s="32">
        <f t="shared" si="2"/>
        <v>39.938053838313785</v>
      </c>
      <c r="L41" s="26"/>
      <c r="M41" s="27"/>
      <c r="N41" s="27"/>
      <c r="O41" s="27"/>
    </row>
    <row r="42" spans="2:17" x14ac:dyDescent="0.3">
      <c r="B42" s="35" t="s">
        <v>59</v>
      </c>
      <c r="C42" s="36">
        <v>9847.8430000000008</v>
      </c>
      <c r="D42" s="36">
        <v>10082.92</v>
      </c>
      <c r="E42" s="36">
        <v>23038.43</v>
      </c>
      <c r="F42" s="36">
        <v>42969.19</v>
      </c>
      <c r="G42" s="32">
        <f t="shared" si="3"/>
        <v>0.51523852162066441</v>
      </c>
      <c r="H42" s="32">
        <f t="shared" si="2"/>
        <v>0.35924650769576755</v>
      </c>
      <c r="I42" s="32">
        <f t="shared" si="2"/>
        <v>0.88096384624435464</v>
      </c>
      <c r="J42" s="32">
        <f t="shared" si="2"/>
        <v>0.58595878819747393</v>
      </c>
      <c r="L42" s="26"/>
      <c r="M42" s="27"/>
      <c r="N42" s="27"/>
      <c r="O42" s="27"/>
      <c r="P42" s="27"/>
    </row>
    <row r="43" spans="2:17" x14ac:dyDescent="0.3">
      <c r="B43" s="28" t="s">
        <v>7</v>
      </c>
      <c r="C43" s="29">
        <v>1911317.3</v>
      </c>
      <c r="D43" s="29">
        <v>2806685.6</v>
      </c>
      <c r="E43" s="29">
        <v>2615139.1</v>
      </c>
      <c r="F43" s="29">
        <v>7333142</v>
      </c>
      <c r="G43" s="34">
        <f>C43/C$43*100</f>
        <v>100</v>
      </c>
      <c r="H43" s="34">
        <f>D43/D$43*100</f>
        <v>100</v>
      </c>
      <c r="I43" s="34">
        <f>E43/E$43*100</f>
        <v>100</v>
      </c>
      <c r="J43" s="34">
        <f>F43/F$43*100</f>
        <v>100</v>
      </c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6" spans="2:17" x14ac:dyDescent="0.3">
      <c r="B46" s="31"/>
    </row>
    <row r="47" spans="2:17" ht="15.6" x14ac:dyDescent="0.3">
      <c r="B47" s="51" t="s">
        <v>50</v>
      </c>
      <c r="C47" s="58"/>
      <c r="D47" s="58"/>
      <c r="E47" s="58"/>
      <c r="F47" s="58"/>
      <c r="G47" s="58"/>
      <c r="H47" s="58"/>
      <c r="I47" s="58"/>
      <c r="J47" s="58"/>
    </row>
    <row r="48" spans="2:17" ht="30" customHeight="1" x14ac:dyDescent="0.3">
      <c r="B48" s="52" t="s">
        <v>120</v>
      </c>
      <c r="C48" s="59"/>
      <c r="D48" s="59"/>
      <c r="E48" s="59"/>
      <c r="F48" s="59"/>
      <c r="G48" s="59"/>
      <c r="H48" s="59"/>
      <c r="I48" s="59"/>
      <c r="J48" s="59"/>
      <c r="N48" s="27"/>
      <c r="Q48" s="27"/>
    </row>
    <row r="49" spans="2:17" x14ac:dyDescent="0.3">
      <c r="B49" s="60" t="s">
        <v>1</v>
      </c>
      <c r="C49" s="62" t="s">
        <v>14</v>
      </c>
      <c r="D49" s="62"/>
      <c r="E49" s="62"/>
      <c r="F49" s="62"/>
      <c r="G49" s="62"/>
      <c r="H49" s="62"/>
      <c r="I49" s="62"/>
      <c r="J49" s="62"/>
      <c r="N49" s="27"/>
      <c r="O49" s="27"/>
      <c r="P49" s="27"/>
      <c r="Q49" s="27"/>
    </row>
    <row r="50" spans="2:17" x14ac:dyDescent="0.3">
      <c r="B50" s="60"/>
      <c r="C50" s="63" t="s">
        <v>3</v>
      </c>
      <c r="D50" s="63"/>
      <c r="E50" s="63"/>
      <c r="F50" s="63"/>
      <c r="G50" s="63" t="s">
        <v>4</v>
      </c>
      <c r="H50" s="63"/>
      <c r="I50" s="63"/>
      <c r="J50" s="63"/>
      <c r="N50" s="27"/>
      <c r="Q50" s="27"/>
    </row>
    <row r="51" spans="2:17" x14ac:dyDescent="0.3">
      <c r="B51" s="61"/>
      <c r="C51" s="21" t="s">
        <v>15</v>
      </c>
      <c r="D51" s="21" t="s">
        <v>16</v>
      </c>
      <c r="E51" s="21" t="s">
        <v>17</v>
      </c>
      <c r="F51" s="21" t="s">
        <v>7</v>
      </c>
      <c r="G51" s="21" t="s">
        <v>15</v>
      </c>
      <c r="H51" s="21" t="s">
        <v>16</v>
      </c>
      <c r="I51" s="21" t="s">
        <v>17</v>
      </c>
      <c r="J51" s="21" t="s">
        <v>7</v>
      </c>
      <c r="L51" s="26"/>
      <c r="N51" s="27"/>
      <c r="O51" s="27"/>
      <c r="P51" s="33"/>
    </row>
    <row r="52" spans="2:17" x14ac:dyDescent="0.3">
      <c r="B52" s="38" t="s">
        <v>91</v>
      </c>
      <c r="C52" s="23">
        <v>29609.7</v>
      </c>
      <c r="D52" s="23">
        <v>28410.58</v>
      </c>
      <c r="E52" s="23">
        <v>11012.47</v>
      </c>
      <c r="F52" s="23">
        <v>69032.75</v>
      </c>
      <c r="G52" s="32">
        <f>C52/C$64*100</f>
        <v>1.6246823853673729</v>
      </c>
      <c r="H52" s="32">
        <f t="shared" ref="H52:J63" si="4">D52/D$64*100</f>
        <v>1.0382136307687058</v>
      </c>
      <c r="I52" s="32">
        <f t="shared" si="4"/>
        <v>0.39696542759646281</v>
      </c>
      <c r="J52" s="32">
        <f t="shared" si="4"/>
        <v>0.94138024328452929</v>
      </c>
      <c r="L52" s="26"/>
      <c r="M52" s="27"/>
      <c r="N52" s="27"/>
      <c r="O52" s="27"/>
      <c r="P52" s="27"/>
      <c r="Q52" s="27"/>
    </row>
    <row r="53" spans="2:17" x14ac:dyDescent="0.3">
      <c r="B53" s="35">
        <v>1</v>
      </c>
      <c r="C53" s="23">
        <v>5475.0360000000001</v>
      </c>
      <c r="D53" s="23">
        <v>13150.44</v>
      </c>
      <c r="E53" s="23">
        <v>0</v>
      </c>
      <c r="F53" s="23">
        <v>18625.47</v>
      </c>
      <c r="G53" s="32">
        <f t="shared" ref="G53:G63" si="5">C53/C$64*100</f>
        <v>0.30041488257065219</v>
      </c>
      <c r="H53" s="32">
        <f t="shared" si="4"/>
        <v>0.4805592162710518</v>
      </c>
      <c r="I53" s="32">
        <f t="shared" si="4"/>
        <v>0</v>
      </c>
      <c r="J53" s="32">
        <f t="shared" si="4"/>
        <v>0.25399030865623495</v>
      </c>
      <c r="L53" s="26"/>
      <c r="M53" s="27"/>
      <c r="N53" s="27"/>
      <c r="O53" s="27"/>
      <c r="P53" s="27"/>
      <c r="Q53" s="27"/>
    </row>
    <row r="54" spans="2:17" x14ac:dyDescent="0.3">
      <c r="B54" s="35">
        <v>2</v>
      </c>
      <c r="C54" s="23">
        <v>0</v>
      </c>
      <c r="D54" s="23">
        <v>8990.7659999999996</v>
      </c>
      <c r="E54" s="23">
        <v>5730.6639999999998</v>
      </c>
      <c r="F54" s="23">
        <v>14721.43</v>
      </c>
      <c r="G54" s="32">
        <f t="shared" si="5"/>
        <v>0</v>
      </c>
      <c r="H54" s="32">
        <f t="shared" si="4"/>
        <v>0.32855139924112192</v>
      </c>
      <c r="I54" s="32">
        <f t="shared" si="4"/>
        <v>0.20657268398203638</v>
      </c>
      <c r="J54" s="32">
        <f t="shared" si="4"/>
        <v>0.20075201052972927</v>
      </c>
      <c r="L54" s="26"/>
      <c r="M54" s="27"/>
      <c r="N54" s="27"/>
      <c r="O54" s="27"/>
      <c r="P54" s="27"/>
      <c r="Q54" s="27"/>
    </row>
    <row r="55" spans="2:17" x14ac:dyDescent="0.3">
      <c r="B55" s="35">
        <v>3</v>
      </c>
      <c r="C55" s="23">
        <v>21135.38</v>
      </c>
      <c r="D55" s="23">
        <v>8382.7199999999993</v>
      </c>
      <c r="E55" s="23">
        <v>5026.5</v>
      </c>
      <c r="F55" s="23">
        <v>34544.6</v>
      </c>
      <c r="G55" s="32">
        <f t="shared" si="5"/>
        <v>1.1596969774785244</v>
      </c>
      <c r="H55" s="32">
        <f t="shared" si="4"/>
        <v>0.30633145000621054</v>
      </c>
      <c r="I55" s="32">
        <f t="shared" si="4"/>
        <v>0.18118975323552486</v>
      </c>
      <c r="J55" s="32">
        <f t="shared" si="4"/>
        <v>0.47107501804819812</v>
      </c>
      <c r="L55" s="26"/>
      <c r="M55" s="27"/>
      <c r="N55" s="27"/>
      <c r="O55" s="27"/>
      <c r="P55" s="27"/>
      <c r="Q55" s="27"/>
    </row>
    <row r="56" spans="2:17" x14ac:dyDescent="0.3">
      <c r="B56" s="35">
        <v>4</v>
      </c>
      <c r="C56" s="23">
        <v>22537.59</v>
      </c>
      <c r="D56" s="23">
        <v>38499.57</v>
      </c>
      <c r="E56" s="23">
        <v>10476.77</v>
      </c>
      <c r="F56" s="23">
        <v>71513.929999999993</v>
      </c>
      <c r="G56" s="32">
        <f t="shared" si="5"/>
        <v>1.2366361523970808</v>
      </c>
      <c r="H56" s="32">
        <f t="shared" si="4"/>
        <v>1.406897654068799</v>
      </c>
      <c r="I56" s="32">
        <f t="shared" si="4"/>
        <v>0.377655102159624</v>
      </c>
      <c r="J56" s="32">
        <f t="shared" si="4"/>
        <v>0.97521539880176866</v>
      </c>
      <c r="L56" s="26"/>
      <c r="M56" s="27"/>
      <c r="N56" s="27"/>
      <c r="O56" s="27"/>
      <c r="P56" s="27"/>
      <c r="Q56" s="27"/>
    </row>
    <row r="57" spans="2:17" x14ac:dyDescent="0.3">
      <c r="B57" s="35">
        <v>5</v>
      </c>
      <c r="C57" s="23">
        <v>57686.73</v>
      </c>
      <c r="D57" s="23">
        <v>43406.48</v>
      </c>
      <c r="E57" s="23">
        <v>55761.25</v>
      </c>
      <c r="F57" s="23">
        <v>156854.5</v>
      </c>
      <c r="G57" s="32">
        <f t="shared" si="5"/>
        <v>3.1652672637832731</v>
      </c>
      <c r="H57" s="32">
        <f t="shared" si="4"/>
        <v>1.5862118689477376</v>
      </c>
      <c r="I57" s="32">
        <f t="shared" si="4"/>
        <v>2.0100203178363496</v>
      </c>
      <c r="J57" s="32">
        <f t="shared" si="4"/>
        <v>2.1389808079538075</v>
      </c>
      <c r="L57" s="26"/>
      <c r="M57" s="27"/>
      <c r="N57" s="27"/>
      <c r="O57" s="27"/>
      <c r="P57" s="27"/>
      <c r="Q57" s="27"/>
    </row>
    <row r="58" spans="2:17" x14ac:dyDescent="0.3">
      <c r="B58" s="35">
        <v>6</v>
      </c>
      <c r="C58" s="23">
        <v>49613.57</v>
      </c>
      <c r="D58" s="23">
        <v>102377.5</v>
      </c>
      <c r="E58" s="23">
        <v>55541.74</v>
      </c>
      <c r="F58" s="23">
        <v>207532.79999999999</v>
      </c>
      <c r="G58" s="32">
        <f t="shared" si="5"/>
        <v>2.7222934799809226</v>
      </c>
      <c r="H58" s="32">
        <f t="shared" si="4"/>
        <v>3.7412019037986259</v>
      </c>
      <c r="I58" s="32">
        <f t="shared" si="4"/>
        <v>2.0021076623638079</v>
      </c>
      <c r="J58" s="32">
        <f t="shared" si="4"/>
        <v>2.8300665662822291</v>
      </c>
      <c r="L58" s="26"/>
      <c r="M58" s="27"/>
      <c r="N58" s="27"/>
      <c r="O58" s="27"/>
      <c r="P58" s="27"/>
      <c r="Q58" s="27"/>
    </row>
    <row r="59" spans="2:17" x14ac:dyDescent="0.3">
      <c r="B59" s="35">
        <v>7</v>
      </c>
      <c r="C59" s="23">
        <v>140203.5</v>
      </c>
      <c r="D59" s="23">
        <v>166121.60000000001</v>
      </c>
      <c r="E59" s="23">
        <v>115467.9</v>
      </c>
      <c r="F59" s="23">
        <v>421793</v>
      </c>
      <c r="G59" s="32">
        <f t="shared" si="5"/>
        <v>7.6929572679511935</v>
      </c>
      <c r="H59" s="32">
        <f t="shared" si="4"/>
        <v>6.0706155764896961</v>
      </c>
      <c r="I59" s="32">
        <f t="shared" si="4"/>
        <v>4.1622600830845045</v>
      </c>
      <c r="J59" s="32">
        <f t="shared" si="4"/>
        <v>5.7518727988630243</v>
      </c>
      <c r="L59" s="26"/>
      <c r="M59" s="27"/>
      <c r="N59" s="27"/>
      <c r="O59" s="27"/>
      <c r="P59" s="27"/>
      <c r="Q59" s="27"/>
    </row>
    <row r="60" spans="2:17" x14ac:dyDescent="0.3">
      <c r="B60" s="35">
        <v>8</v>
      </c>
      <c r="C60" s="23">
        <v>397613.4</v>
      </c>
      <c r="D60" s="23">
        <v>600827.19999999995</v>
      </c>
      <c r="E60" s="23">
        <v>535856.30000000005</v>
      </c>
      <c r="F60" s="23">
        <v>1534296.9</v>
      </c>
      <c r="G60" s="32">
        <f t="shared" si="5"/>
        <v>21.817022366522842</v>
      </c>
      <c r="H60" s="32">
        <f t="shared" si="4"/>
        <v>21.956151151317403</v>
      </c>
      <c r="I60" s="32">
        <f t="shared" si="4"/>
        <v>19.315959567631829</v>
      </c>
      <c r="J60" s="32">
        <f t="shared" si="4"/>
        <v>20.922776348801101</v>
      </c>
      <c r="L60" s="26"/>
      <c r="M60" s="27"/>
      <c r="N60" s="27"/>
      <c r="O60" s="27"/>
      <c r="P60" s="27"/>
      <c r="Q60" s="27"/>
    </row>
    <row r="61" spans="2:17" x14ac:dyDescent="0.3">
      <c r="B61" s="35">
        <v>9</v>
      </c>
      <c r="C61" s="23">
        <v>362730.2</v>
      </c>
      <c r="D61" s="23">
        <v>710934.79</v>
      </c>
      <c r="E61" s="23">
        <v>758878.2</v>
      </c>
      <c r="F61" s="23">
        <v>1832543.2</v>
      </c>
      <c r="G61" s="32">
        <f t="shared" si="5"/>
        <v>19.902983366288218</v>
      </c>
      <c r="H61" s="32">
        <f t="shared" si="4"/>
        <v>25.979835313664395</v>
      </c>
      <c r="I61" s="32">
        <f t="shared" si="4"/>
        <v>27.355208155539497</v>
      </c>
      <c r="J61" s="32">
        <f t="shared" si="4"/>
        <v>24.989877463166536</v>
      </c>
      <c r="L61" s="26"/>
      <c r="M61" s="27"/>
      <c r="N61" s="27"/>
      <c r="O61" s="27"/>
      <c r="P61" s="27"/>
      <c r="Q61" s="27"/>
    </row>
    <row r="62" spans="2:17" x14ac:dyDescent="0.3">
      <c r="B62" s="35" t="s">
        <v>58</v>
      </c>
      <c r="C62" s="23">
        <v>713475.5</v>
      </c>
      <c r="D62" s="23">
        <v>998699.3</v>
      </c>
      <c r="E62" s="23">
        <v>1216539.3999999999</v>
      </c>
      <c r="F62" s="23">
        <v>2928714.2</v>
      </c>
      <c r="G62" s="32">
        <f t="shared" si="5"/>
        <v>39.148356019857651</v>
      </c>
      <c r="H62" s="32">
        <f t="shared" si="4"/>
        <v>36.495672608555154</v>
      </c>
      <c r="I62" s="32">
        <f t="shared" si="4"/>
        <v>43.852476611418176</v>
      </c>
      <c r="J62" s="32">
        <f t="shared" si="4"/>
        <v>39.938053838313785</v>
      </c>
      <c r="M62" s="27"/>
      <c r="N62" s="27"/>
      <c r="O62" s="27"/>
      <c r="P62" s="27"/>
      <c r="Q62" s="27"/>
    </row>
    <row r="63" spans="2:17" x14ac:dyDescent="0.3">
      <c r="B63" s="35" t="s">
        <v>59</v>
      </c>
      <c r="C63" s="36">
        <v>22410.92</v>
      </c>
      <c r="D63" s="36">
        <v>16685.93</v>
      </c>
      <c r="E63" s="36">
        <v>3872.3380000000002</v>
      </c>
      <c r="F63" s="36">
        <v>42969.19</v>
      </c>
      <c r="G63" s="32">
        <f t="shared" si="5"/>
        <v>1.2296857774269028</v>
      </c>
      <c r="H63" s="32">
        <f t="shared" si="4"/>
        <v>0.60975734983419794</v>
      </c>
      <c r="I63" s="32">
        <f t="shared" si="4"/>
        <v>0.13958578865304802</v>
      </c>
      <c r="J63" s="32">
        <f t="shared" si="4"/>
        <v>0.58595878819747393</v>
      </c>
      <c r="M63" s="27"/>
      <c r="N63" s="27"/>
      <c r="O63" s="27"/>
      <c r="P63" s="27"/>
      <c r="Q63" s="27"/>
    </row>
    <row r="64" spans="2:17" x14ac:dyDescent="0.3">
      <c r="B64" s="28" t="s">
        <v>7</v>
      </c>
      <c r="C64" s="29">
        <v>1822491.6</v>
      </c>
      <c r="D64" s="29">
        <v>2736486.9</v>
      </c>
      <c r="E64" s="29">
        <v>2774163.5</v>
      </c>
      <c r="F64" s="29">
        <v>7333142</v>
      </c>
      <c r="G64" s="34">
        <f>C64/C$64*100</f>
        <v>100</v>
      </c>
      <c r="H64" s="34">
        <f>D64/D$64*100</f>
        <v>100</v>
      </c>
      <c r="I64" s="34">
        <f>E64/E$64*100</f>
        <v>100</v>
      </c>
      <c r="J64" s="34">
        <f>F64/F$64*100</f>
        <v>100</v>
      </c>
      <c r="M64" s="27"/>
      <c r="N64" s="27"/>
      <c r="O64" s="27"/>
      <c r="P64" s="27"/>
      <c r="Q64" s="27"/>
    </row>
    <row r="65" spans="2:16" s="14" customFormat="1" x14ac:dyDescent="0.3">
      <c r="B65" s="8" t="s">
        <v>199</v>
      </c>
      <c r="E65" s="15"/>
      <c r="F65" s="16"/>
      <c r="G65" s="15"/>
      <c r="K65" s="11"/>
      <c r="L65" s="11"/>
      <c r="M65" s="18"/>
    </row>
    <row r="66" spans="2:16" s="20" customFormat="1" ht="23.25" customHeight="1" x14ac:dyDescent="0.3">
      <c r="B66" s="64" t="s">
        <v>57</v>
      </c>
      <c r="C66" s="64"/>
      <c r="D66" s="64"/>
      <c r="E66" s="64"/>
      <c r="F66" s="64"/>
      <c r="G66" s="64"/>
      <c r="H66" s="64"/>
      <c r="I66" s="64"/>
      <c r="J66" s="64"/>
    </row>
    <row r="68" spans="2:16" x14ac:dyDescent="0.3">
      <c r="M68" s="27"/>
      <c r="P68" s="27"/>
    </row>
    <row r="69" spans="2:16" x14ac:dyDescent="0.3">
      <c r="M69" s="27"/>
    </row>
    <row r="71" spans="2:16" x14ac:dyDescent="0.3">
      <c r="N71" s="27"/>
      <c r="P71" s="27"/>
    </row>
    <row r="75" spans="2:16" x14ac:dyDescent="0.3">
      <c r="M75" s="27"/>
      <c r="N75" s="27"/>
      <c r="O75" s="27"/>
    </row>
    <row r="77" spans="2:16" x14ac:dyDescent="0.3">
      <c r="M77" s="27"/>
      <c r="N77" s="27"/>
      <c r="O77" s="27"/>
      <c r="P77" s="33"/>
    </row>
    <row r="80" spans="2:16" x14ac:dyDescent="0.3">
      <c r="M80" s="27"/>
      <c r="N80" s="27"/>
      <c r="O80" s="27"/>
      <c r="P80" s="27"/>
    </row>
  </sheetData>
  <mergeCells count="22">
    <mergeCell ref="B66:J66"/>
    <mergeCell ref="B45:J45"/>
    <mergeCell ref="B47:J47"/>
    <mergeCell ref="B48:J48"/>
    <mergeCell ref="B49:B51"/>
    <mergeCell ref="C49:J49"/>
    <mergeCell ref="C50:F50"/>
    <mergeCell ref="G50:J50"/>
    <mergeCell ref="B24:H24"/>
    <mergeCell ref="B26:J26"/>
    <mergeCell ref="B27:J27"/>
    <mergeCell ref="B28:B30"/>
    <mergeCell ref="C28:J28"/>
    <mergeCell ref="C29:F29"/>
    <mergeCell ref="G29:J29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3EFB7349-F275-4678-AAF7-EC6BE9AEAD19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D31BE-447F-43BB-8584-8CDA2350B317}">
  <dimension ref="B3:Q80"/>
  <sheetViews>
    <sheetView workbookViewId="0"/>
  </sheetViews>
  <sheetFormatPr baseColWidth="10" defaultColWidth="11.44140625" defaultRowHeight="14.4" x14ac:dyDescent="0.3"/>
  <cols>
    <col min="1" max="1" width="2.77734375" style="19" customWidth="1"/>
    <col min="2" max="2" width="30.5546875" style="19" customWidth="1"/>
    <col min="3" max="6" width="11.44140625" style="19"/>
    <col min="7" max="10" width="8.5546875" style="19" customWidth="1"/>
    <col min="11" max="12" width="11.44140625" style="20"/>
    <col min="13" max="16384" width="11.44140625" style="19"/>
  </cols>
  <sheetData>
    <row r="3" spans="2:15" x14ac:dyDescent="0.3">
      <c r="K3" s="57" t="s">
        <v>30</v>
      </c>
      <c r="L3" s="57"/>
    </row>
    <row r="4" spans="2:15" x14ac:dyDescent="0.3">
      <c r="K4" s="57"/>
      <c r="L4" s="57"/>
    </row>
    <row r="5" spans="2:15" ht="15.6" x14ac:dyDescent="0.3">
      <c r="B5" s="51" t="s">
        <v>51</v>
      </c>
      <c r="C5" s="58"/>
      <c r="D5" s="58"/>
      <c r="E5" s="58"/>
      <c r="F5" s="58"/>
      <c r="G5" s="58"/>
      <c r="H5" s="58"/>
    </row>
    <row r="6" spans="2:15" ht="30" customHeight="1" x14ac:dyDescent="0.3">
      <c r="B6" s="52" t="s">
        <v>121</v>
      </c>
      <c r="C6" s="59"/>
      <c r="D6" s="59"/>
      <c r="E6" s="59"/>
      <c r="F6" s="59"/>
      <c r="G6" s="59"/>
      <c r="H6" s="59"/>
    </row>
    <row r="7" spans="2:15" x14ac:dyDescent="0.3">
      <c r="B7" s="60" t="s">
        <v>1</v>
      </c>
      <c r="C7" s="62" t="s">
        <v>2</v>
      </c>
      <c r="D7" s="62"/>
      <c r="E7" s="62"/>
      <c r="F7" s="62"/>
      <c r="G7" s="62"/>
      <c r="H7" s="62"/>
    </row>
    <row r="8" spans="2:15" x14ac:dyDescent="0.3">
      <c r="B8" s="60"/>
      <c r="C8" s="63" t="s">
        <v>3</v>
      </c>
      <c r="D8" s="63"/>
      <c r="E8" s="63"/>
      <c r="F8" s="63" t="s">
        <v>4</v>
      </c>
      <c r="G8" s="63"/>
      <c r="H8" s="63"/>
    </row>
    <row r="9" spans="2:15" x14ac:dyDescent="0.3">
      <c r="B9" s="61"/>
      <c r="C9" s="21" t="s">
        <v>5</v>
      </c>
      <c r="D9" s="21" t="s">
        <v>6</v>
      </c>
      <c r="E9" s="21" t="s">
        <v>7</v>
      </c>
      <c r="F9" s="21" t="s">
        <v>5</v>
      </c>
      <c r="G9" s="21" t="s">
        <v>6</v>
      </c>
      <c r="H9" s="22" t="s">
        <v>7</v>
      </c>
    </row>
    <row r="10" spans="2:15" x14ac:dyDescent="0.3">
      <c r="B10" s="38" t="s">
        <v>91</v>
      </c>
      <c r="C10" s="23">
        <v>25279.3</v>
      </c>
      <c r="D10" s="23">
        <v>67622.289999999994</v>
      </c>
      <c r="E10" s="23">
        <v>92901.6</v>
      </c>
      <c r="F10" s="24">
        <f>C10/C$22*100</f>
        <v>0.73557431321993993</v>
      </c>
      <c r="G10" s="24">
        <f t="shared" ref="G10:H21" si="0">D10/D$22*100</f>
        <v>1.7354771250713594</v>
      </c>
      <c r="H10" s="24">
        <f t="shared" si="0"/>
        <v>1.2668730538696782</v>
      </c>
      <c r="K10" s="26"/>
      <c r="L10" s="26"/>
      <c r="M10" s="27"/>
      <c r="N10" s="27"/>
      <c r="O10" s="27"/>
    </row>
    <row r="11" spans="2:15" x14ac:dyDescent="0.3">
      <c r="B11" s="35">
        <v>1</v>
      </c>
      <c r="C11" s="23">
        <v>15747.15</v>
      </c>
      <c r="D11" s="23">
        <v>16267.85</v>
      </c>
      <c r="E11" s="23">
        <v>32015</v>
      </c>
      <c r="F11" s="24">
        <f t="shared" ref="F11:F21" si="1">C11/C$22*100</f>
        <v>0.45820885255609833</v>
      </c>
      <c r="G11" s="24">
        <f t="shared" si="0"/>
        <v>0.4175025949149625</v>
      </c>
      <c r="H11" s="24">
        <f t="shared" si="0"/>
        <v>0.43657957257612084</v>
      </c>
      <c r="K11" s="26"/>
      <c r="L11" s="26"/>
      <c r="M11" s="27"/>
      <c r="N11" s="27"/>
      <c r="O11" s="33"/>
    </row>
    <row r="12" spans="2:15" x14ac:dyDescent="0.3">
      <c r="B12" s="35">
        <v>2</v>
      </c>
      <c r="C12" s="23">
        <v>3221.348</v>
      </c>
      <c r="D12" s="23">
        <v>16060.72</v>
      </c>
      <c r="E12" s="23">
        <v>19282.060000000001</v>
      </c>
      <c r="F12" s="24">
        <f t="shared" si="1"/>
        <v>9.3734432628372916E-2</v>
      </c>
      <c r="G12" s="24">
        <f t="shared" si="0"/>
        <v>0.41218675339412625</v>
      </c>
      <c r="H12" s="24">
        <f t="shared" si="0"/>
        <v>0.26294404226728463</v>
      </c>
      <c r="K12" s="26"/>
      <c r="L12" s="26"/>
      <c r="M12" s="27"/>
      <c r="N12" s="27"/>
      <c r="O12" s="27"/>
    </row>
    <row r="13" spans="2:15" x14ac:dyDescent="0.3">
      <c r="B13" s="35">
        <v>3</v>
      </c>
      <c r="C13" s="23">
        <v>32010.34</v>
      </c>
      <c r="D13" s="23">
        <v>42139.98</v>
      </c>
      <c r="E13" s="23">
        <v>74150.320000000007</v>
      </c>
      <c r="F13" s="24">
        <f t="shared" si="1"/>
        <v>0.9314333807279781</v>
      </c>
      <c r="G13" s="24">
        <f t="shared" si="0"/>
        <v>1.0814920840593332</v>
      </c>
      <c r="H13" s="24">
        <f t="shared" si="0"/>
        <v>1.0111671095418582</v>
      </c>
      <c r="K13" s="26"/>
      <c r="L13" s="26"/>
      <c r="M13" s="27"/>
      <c r="N13" s="27"/>
      <c r="O13" s="27"/>
    </row>
    <row r="14" spans="2:15" x14ac:dyDescent="0.3">
      <c r="B14" s="35">
        <v>4</v>
      </c>
      <c r="C14" s="23">
        <v>44482</v>
      </c>
      <c r="D14" s="23">
        <v>54184.29</v>
      </c>
      <c r="E14" s="23">
        <v>98666.28</v>
      </c>
      <c r="F14" s="24">
        <f t="shared" si="1"/>
        <v>1.2943323826470421</v>
      </c>
      <c r="G14" s="24">
        <f t="shared" si="0"/>
        <v>1.3906005820452518</v>
      </c>
      <c r="H14" s="24">
        <f t="shared" si="0"/>
        <v>1.3454843776378529</v>
      </c>
      <c r="K14" s="26"/>
      <c r="L14" s="26"/>
      <c r="M14" s="27"/>
      <c r="N14" s="27"/>
      <c r="O14" s="27"/>
    </row>
    <row r="15" spans="2:15" x14ac:dyDescent="0.3">
      <c r="B15" s="35">
        <v>5</v>
      </c>
      <c r="C15" s="23">
        <v>95485.538</v>
      </c>
      <c r="D15" s="23">
        <v>232223.3</v>
      </c>
      <c r="E15" s="23">
        <v>327708.79999999999</v>
      </c>
      <c r="F15" s="24">
        <f t="shared" si="1"/>
        <v>2.7784277664645174</v>
      </c>
      <c r="G15" s="24">
        <f t="shared" si="0"/>
        <v>5.9598429017796324</v>
      </c>
      <c r="H15" s="24">
        <f t="shared" si="0"/>
        <v>4.468872960594517</v>
      </c>
      <c r="K15" s="26"/>
      <c r="L15" s="25"/>
      <c r="M15" s="33"/>
      <c r="N15" s="27"/>
      <c r="O15" s="27"/>
    </row>
    <row r="16" spans="2:15" x14ac:dyDescent="0.3">
      <c r="B16" s="35">
        <v>6</v>
      </c>
      <c r="C16" s="23">
        <v>154386.29999999999</v>
      </c>
      <c r="D16" s="23">
        <v>146814.79999999999</v>
      </c>
      <c r="E16" s="23">
        <v>301201.09999999998</v>
      </c>
      <c r="F16" s="24">
        <f t="shared" si="1"/>
        <v>4.4923157125817408</v>
      </c>
      <c r="G16" s="24">
        <f t="shared" si="0"/>
        <v>3.7678955714443658</v>
      </c>
      <c r="H16" s="24">
        <f t="shared" si="0"/>
        <v>4.107394892939479</v>
      </c>
      <c r="K16" s="25"/>
      <c r="L16" s="26"/>
      <c r="M16" s="27"/>
      <c r="N16" s="27"/>
      <c r="O16" s="27"/>
    </row>
    <row r="17" spans="2:16" x14ac:dyDescent="0.3">
      <c r="B17" s="35">
        <v>7</v>
      </c>
      <c r="C17" s="23">
        <v>330436.21999999997</v>
      </c>
      <c r="D17" s="23">
        <v>372185.3</v>
      </c>
      <c r="E17" s="23">
        <v>702621.5</v>
      </c>
      <c r="F17" s="24">
        <f t="shared" si="1"/>
        <v>9.6149970762439221</v>
      </c>
      <c r="G17" s="24">
        <f t="shared" si="0"/>
        <v>9.5518663215608566</v>
      </c>
      <c r="H17" s="24">
        <f t="shared" si="0"/>
        <v>9.581452261527188</v>
      </c>
      <c r="K17" s="25"/>
      <c r="L17" s="26"/>
      <c r="M17" s="27"/>
      <c r="N17" s="27"/>
      <c r="O17" s="27"/>
    </row>
    <row r="18" spans="2:16" x14ac:dyDescent="0.3">
      <c r="B18" s="35">
        <v>8</v>
      </c>
      <c r="C18" s="23">
        <v>842213.6</v>
      </c>
      <c r="D18" s="23">
        <v>997939.5</v>
      </c>
      <c r="E18" s="23">
        <v>1840153</v>
      </c>
      <c r="F18" s="24">
        <f t="shared" si="1"/>
        <v>24.506639440352114</v>
      </c>
      <c r="G18" s="24">
        <f t="shared" si="0"/>
        <v>25.611394918083224</v>
      </c>
      <c r="H18" s="24">
        <f t="shared" si="0"/>
        <v>25.093650170690818</v>
      </c>
      <c r="K18" s="25"/>
      <c r="L18" s="26"/>
      <c r="M18" s="27"/>
      <c r="N18" s="27"/>
      <c r="O18" s="33"/>
    </row>
    <row r="19" spans="2:16" x14ac:dyDescent="0.3">
      <c r="B19" s="35">
        <v>9</v>
      </c>
      <c r="C19" s="23">
        <v>853644.11</v>
      </c>
      <c r="D19" s="23">
        <v>872211.2</v>
      </c>
      <c r="E19" s="23">
        <v>1725855.3</v>
      </c>
      <c r="F19" s="24">
        <f t="shared" si="1"/>
        <v>24.83924317316923</v>
      </c>
      <c r="G19" s="24">
        <f t="shared" si="0"/>
        <v>22.384669105867911</v>
      </c>
      <c r="H19" s="24">
        <f t="shared" si="0"/>
        <v>23.53500450420843</v>
      </c>
      <c r="K19" s="25"/>
      <c r="L19" s="26"/>
      <c r="M19" s="27"/>
      <c r="N19" s="27"/>
    </row>
    <row r="20" spans="2:16" x14ac:dyDescent="0.3">
      <c r="B20" s="35" t="s">
        <v>58</v>
      </c>
      <c r="C20" s="23">
        <v>1033839.2</v>
      </c>
      <c r="D20" s="23">
        <v>1050389.8</v>
      </c>
      <c r="E20" s="23">
        <v>2084229</v>
      </c>
      <c r="F20" s="24">
        <f t="shared" si="1"/>
        <v>30.082540241219185</v>
      </c>
      <c r="G20" s="24">
        <f t="shared" si="0"/>
        <v>26.957493901911345</v>
      </c>
      <c r="H20" s="24">
        <f t="shared" si="0"/>
        <v>28.422046102475583</v>
      </c>
      <c r="K20" s="26"/>
      <c r="L20" s="26"/>
      <c r="M20" s="27"/>
      <c r="O20" s="33"/>
    </row>
    <row r="21" spans="2:16" x14ac:dyDescent="0.3">
      <c r="B21" s="35" t="s">
        <v>59</v>
      </c>
      <c r="C21" s="36">
        <v>5930.1409999999996</v>
      </c>
      <c r="D21" s="36">
        <v>28427.77</v>
      </c>
      <c r="E21" s="36">
        <v>34357.910000000003</v>
      </c>
      <c r="F21" s="24">
        <f t="shared" si="1"/>
        <v>0.17255459579072235</v>
      </c>
      <c r="G21" s="24">
        <f t="shared" si="0"/>
        <v>0.72957813986763609</v>
      </c>
      <c r="H21" s="24">
        <f t="shared" si="0"/>
        <v>0.46852917889766765</v>
      </c>
      <c r="K21" s="26"/>
      <c r="L21" s="26"/>
      <c r="M21" s="27"/>
      <c r="N21" s="27"/>
      <c r="O21" s="27"/>
    </row>
    <row r="22" spans="2:16" x14ac:dyDescent="0.3">
      <c r="B22" s="28" t="s">
        <v>7</v>
      </c>
      <c r="C22" s="29">
        <v>3436675.2</v>
      </c>
      <c r="D22" s="29">
        <v>3896466.8</v>
      </c>
      <c r="E22" s="29">
        <v>7333142</v>
      </c>
      <c r="F22" s="30">
        <f>C22/C$22*100</f>
        <v>100</v>
      </c>
      <c r="G22" s="30">
        <f>D22/D$22*100</f>
        <v>100</v>
      </c>
      <c r="H22" s="30">
        <f>E22/E$22*100</f>
        <v>100</v>
      </c>
      <c r="M22" s="33"/>
    </row>
    <row r="23" spans="2:16" s="14" customFormat="1" x14ac:dyDescent="0.3">
      <c r="B23" s="8" t="s">
        <v>199</v>
      </c>
      <c r="E23" s="15"/>
      <c r="F23" s="16"/>
      <c r="G23" s="15"/>
      <c r="K23" s="11"/>
      <c r="L23" s="11"/>
      <c r="M23" s="18"/>
    </row>
    <row r="24" spans="2:16" s="20" customFormat="1" ht="22.5" customHeight="1" x14ac:dyDescent="0.3">
      <c r="B24" s="64" t="s">
        <v>57</v>
      </c>
      <c r="C24" s="64"/>
      <c r="D24" s="64"/>
      <c r="E24" s="64"/>
      <c r="F24" s="64"/>
      <c r="G24" s="64"/>
      <c r="H24" s="64"/>
    </row>
    <row r="25" spans="2:16" x14ac:dyDescent="0.3">
      <c r="B25" s="31"/>
    </row>
    <row r="26" spans="2:16" ht="15.6" x14ac:dyDescent="0.3">
      <c r="B26" s="51" t="s">
        <v>52</v>
      </c>
      <c r="C26" s="58"/>
      <c r="D26" s="58"/>
      <c r="E26" s="58"/>
      <c r="F26" s="58"/>
      <c r="G26" s="58"/>
      <c r="H26" s="58"/>
      <c r="I26" s="58"/>
      <c r="J26" s="58"/>
    </row>
    <row r="27" spans="2:16" ht="30" customHeight="1" x14ac:dyDescent="0.3">
      <c r="B27" s="52" t="s">
        <v>121</v>
      </c>
      <c r="C27" s="59"/>
      <c r="D27" s="59"/>
      <c r="E27" s="59"/>
      <c r="F27" s="59"/>
      <c r="G27" s="59"/>
      <c r="H27" s="59"/>
      <c r="I27" s="59"/>
      <c r="J27" s="59"/>
    </row>
    <row r="28" spans="2:16" x14ac:dyDescent="0.3">
      <c r="B28" s="60" t="s">
        <v>1</v>
      </c>
      <c r="C28" s="62" t="s">
        <v>9</v>
      </c>
      <c r="D28" s="62"/>
      <c r="E28" s="62"/>
      <c r="F28" s="62"/>
      <c r="G28" s="62"/>
      <c r="H28" s="62"/>
      <c r="I28" s="62"/>
      <c r="J28" s="62"/>
    </row>
    <row r="29" spans="2:16" x14ac:dyDescent="0.3">
      <c r="B29" s="60"/>
      <c r="C29" s="63" t="s">
        <v>3</v>
      </c>
      <c r="D29" s="63"/>
      <c r="E29" s="63"/>
      <c r="F29" s="63"/>
      <c r="G29" s="63" t="s">
        <v>4</v>
      </c>
      <c r="H29" s="63"/>
      <c r="I29" s="63"/>
      <c r="J29" s="63"/>
    </row>
    <row r="30" spans="2:16" x14ac:dyDescent="0.3">
      <c r="B30" s="61"/>
      <c r="C30" s="21" t="s">
        <v>10</v>
      </c>
      <c r="D30" s="21" t="s">
        <v>11</v>
      </c>
      <c r="E30" s="21" t="s">
        <v>12</v>
      </c>
      <c r="F30" s="21" t="s">
        <v>7</v>
      </c>
      <c r="G30" s="21" t="s">
        <v>10</v>
      </c>
      <c r="H30" s="21" t="s">
        <v>11</v>
      </c>
      <c r="I30" s="21" t="s">
        <v>12</v>
      </c>
      <c r="J30" s="22" t="s">
        <v>7</v>
      </c>
    </row>
    <row r="31" spans="2:16" x14ac:dyDescent="0.3">
      <c r="B31" s="38" t="s">
        <v>91</v>
      </c>
      <c r="C31" s="23">
        <v>8694.9470000000001</v>
      </c>
      <c r="D31" s="23">
        <v>11347.37</v>
      </c>
      <c r="E31" s="23">
        <v>72859.281000000003</v>
      </c>
      <c r="F31" s="23">
        <v>92901.6</v>
      </c>
      <c r="G31" s="32">
        <f>C31/C$43*100</f>
        <v>0.45491907596922809</v>
      </c>
      <c r="H31" s="32">
        <f t="shared" ref="H31:J42" si="2">D31/D$43*100</f>
        <v>0.40429786649420224</v>
      </c>
      <c r="I31" s="32">
        <f t="shared" si="2"/>
        <v>2.7860575752930314</v>
      </c>
      <c r="J31" s="32">
        <f t="shared" si="2"/>
        <v>1.2668730538696782</v>
      </c>
      <c r="L31" s="26"/>
      <c r="M31" s="27"/>
      <c r="N31" s="27"/>
      <c r="O31" s="27"/>
      <c r="P31" s="27"/>
    </row>
    <row r="32" spans="2:16" x14ac:dyDescent="0.3">
      <c r="B32" s="35">
        <v>1</v>
      </c>
      <c r="C32" s="23">
        <v>0</v>
      </c>
      <c r="D32" s="23">
        <v>15598.08</v>
      </c>
      <c r="E32" s="23">
        <v>16416.919999999998</v>
      </c>
      <c r="F32" s="23">
        <v>32015</v>
      </c>
      <c r="G32" s="32">
        <f t="shared" ref="G32:G42" si="3">C32/C$43*100</f>
        <v>0</v>
      </c>
      <c r="H32" s="32">
        <f t="shared" si="2"/>
        <v>0.5557473198993147</v>
      </c>
      <c r="I32" s="32">
        <f t="shared" si="2"/>
        <v>0.62776469519346023</v>
      </c>
      <c r="J32" s="32">
        <f t="shared" si="2"/>
        <v>0.43657957257612084</v>
      </c>
      <c r="L32" s="26"/>
      <c r="M32" s="27"/>
      <c r="N32" s="27"/>
      <c r="O32" s="27"/>
      <c r="P32" s="33"/>
    </row>
    <row r="33" spans="2:17" x14ac:dyDescent="0.3">
      <c r="B33" s="35">
        <v>2</v>
      </c>
      <c r="C33" s="23">
        <v>0</v>
      </c>
      <c r="D33" s="23">
        <v>9123.5560000000005</v>
      </c>
      <c r="E33" s="23">
        <v>10158.508</v>
      </c>
      <c r="F33" s="23">
        <v>19282.060000000001</v>
      </c>
      <c r="G33" s="32">
        <f t="shared" si="3"/>
        <v>0</v>
      </c>
      <c r="H33" s="32">
        <f t="shared" si="2"/>
        <v>0.32506512307612934</v>
      </c>
      <c r="I33" s="32">
        <f t="shared" si="2"/>
        <v>0.38845000634956661</v>
      </c>
      <c r="J33" s="32">
        <f t="shared" si="2"/>
        <v>0.26294404226728463</v>
      </c>
      <c r="L33" s="26"/>
      <c r="M33" s="27"/>
      <c r="N33" s="27"/>
      <c r="O33" s="27"/>
      <c r="P33" s="27"/>
    </row>
    <row r="34" spans="2:17" x14ac:dyDescent="0.3">
      <c r="B34" s="35">
        <v>3</v>
      </c>
      <c r="C34" s="23">
        <v>8680.2309999999998</v>
      </c>
      <c r="D34" s="23">
        <v>20633.55</v>
      </c>
      <c r="E34" s="23">
        <v>44836.54</v>
      </c>
      <c r="F34" s="23">
        <v>74150.320000000007</v>
      </c>
      <c r="G34" s="32">
        <f t="shared" si="3"/>
        <v>0.45414913578190286</v>
      </c>
      <c r="H34" s="32">
        <f t="shared" si="2"/>
        <v>0.73515715475933596</v>
      </c>
      <c r="I34" s="32">
        <f t="shared" si="2"/>
        <v>1.7144992402124994</v>
      </c>
      <c r="J34" s="32">
        <f t="shared" si="2"/>
        <v>1.0111671095418582</v>
      </c>
      <c r="L34" s="26"/>
      <c r="M34" s="27"/>
      <c r="N34" s="27"/>
      <c r="O34" s="27"/>
      <c r="P34" s="27"/>
    </row>
    <row r="35" spans="2:17" x14ac:dyDescent="0.3">
      <c r="B35" s="35">
        <v>4</v>
      </c>
      <c r="C35" s="23">
        <v>48643.27</v>
      </c>
      <c r="D35" s="23">
        <v>13475.56</v>
      </c>
      <c r="E35" s="23">
        <v>36547.449999999997</v>
      </c>
      <c r="F35" s="23">
        <v>98666.28</v>
      </c>
      <c r="G35" s="32">
        <f t="shared" si="3"/>
        <v>2.5450128034732904</v>
      </c>
      <c r="H35" s="32">
        <f t="shared" si="2"/>
        <v>0.48012360201655641</v>
      </c>
      <c r="I35" s="32">
        <f t="shared" si="2"/>
        <v>1.3975336914200853</v>
      </c>
      <c r="J35" s="32">
        <f t="shared" si="2"/>
        <v>1.3454843776378529</v>
      </c>
      <c r="L35" s="26"/>
      <c r="M35" s="27"/>
      <c r="N35" s="27"/>
      <c r="O35" s="27"/>
      <c r="P35" s="27"/>
    </row>
    <row r="36" spans="2:17" x14ac:dyDescent="0.3">
      <c r="B36" s="35">
        <v>5</v>
      </c>
      <c r="C36" s="23">
        <v>26437.24</v>
      </c>
      <c r="D36" s="23">
        <v>118756.3</v>
      </c>
      <c r="E36" s="23">
        <v>182515.3</v>
      </c>
      <c r="F36" s="23">
        <v>327708.79999999999</v>
      </c>
      <c r="G36" s="32">
        <f t="shared" si="3"/>
        <v>1.3831947212532425</v>
      </c>
      <c r="H36" s="32">
        <f t="shared" si="2"/>
        <v>4.2311935472929347</v>
      </c>
      <c r="I36" s="32">
        <f t="shared" si="2"/>
        <v>6.9791813368550821</v>
      </c>
      <c r="J36" s="32">
        <f t="shared" si="2"/>
        <v>4.468872960594517</v>
      </c>
      <c r="L36" s="26"/>
      <c r="M36" s="27"/>
      <c r="N36" s="27"/>
      <c r="O36" s="33"/>
      <c r="P36" s="27"/>
    </row>
    <row r="37" spans="2:17" x14ac:dyDescent="0.3">
      <c r="B37" s="35">
        <v>6</v>
      </c>
      <c r="C37" s="23">
        <v>56154.9</v>
      </c>
      <c r="D37" s="23">
        <v>101641.1</v>
      </c>
      <c r="E37" s="23">
        <v>143405.1</v>
      </c>
      <c r="F37" s="23">
        <v>301201.09999999998</v>
      </c>
      <c r="G37" s="32">
        <f t="shared" si="3"/>
        <v>2.9380208089991129</v>
      </c>
      <c r="H37" s="32">
        <f t="shared" si="2"/>
        <v>3.621392435262432</v>
      </c>
      <c r="I37" s="32">
        <f t="shared" si="2"/>
        <v>5.4836509461389644</v>
      </c>
      <c r="J37" s="32">
        <f t="shared" si="2"/>
        <v>4.107394892939479</v>
      </c>
      <c r="L37" s="26"/>
      <c r="M37" s="27"/>
      <c r="N37" s="27"/>
      <c r="O37" s="27"/>
      <c r="P37" s="27"/>
    </row>
    <row r="38" spans="2:17" x14ac:dyDescent="0.3">
      <c r="B38" s="35">
        <v>7</v>
      </c>
      <c r="C38" s="23">
        <v>128569.60000000001</v>
      </c>
      <c r="D38" s="23">
        <v>255440.2</v>
      </c>
      <c r="E38" s="23">
        <v>318611.7</v>
      </c>
      <c r="F38" s="23">
        <v>702621.5</v>
      </c>
      <c r="G38" s="32">
        <f t="shared" si="3"/>
        <v>6.7267533234800947</v>
      </c>
      <c r="H38" s="32">
        <f t="shared" si="2"/>
        <v>9.1011333795277967</v>
      </c>
      <c r="I38" s="32">
        <f t="shared" si="2"/>
        <v>12.183355753428183</v>
      </c>
      <c r="J38" s="32">
        <f t="shared" si="2"/>
        <v>9.581452261527188</v>
      </c>
      <c r="L38" s="26"/>
      <c r="M38" s="27"/>
      <c r="N38" s="27"/>
      <c r="O38" s="27"/>
      <c r="P38" s="27"/>
    </row>
    <row r="39" spans="2:17" x14ac:dyDescent="0.3">
      <c r="B39" s="35">
        <v>8</v>
      </c>
      <c r="C39" s="23">
        <v>408985.7</v>
      </c>
      <c r="D39" s="23">
        <v>767788.3</v>
      </c>
      <c r="E39" s="23">
        <v>663379.1</v>
      </c>
      <c r="F39" s="23">
        <v>1840153</v>
      </c>
      <c r="G39" s="32">
        <f t="shared" si="3"/>
        <v>21.398105903190434</v>
      </c>
      <c r="H39" s="32">
        <f t="shared" si="2"/>
        <v>27.355693134991675</v>
      </c>
      <c r="I39" s="32">
        <f t="shared" si="2"/>
        <v>25.366876278206384</v>
      </c>
      <c r="J39" s="32">
        <f t="shared" si="2"/>
        <v>25.093650170690818</v>
      </c>
      <c r="L39" s="26"/>
      <c r="M39" s="27"/>
      <c r="N39" s="27"/>
      <c r="O39" s="27"/>
      <c r="P39" s="33"/>
    </row>
    <row r="40" spans="2:17" x14ac:dyDescent="0.3">
      <c r="B40" s="35">
        <v>9</v>
      </c>
      <c r="C40" s="23">
        <v>425322.2</v>
      </c>
      <c r="D40" s="23">
        <v>745951.77</v>
      </c>
      <c r="E40" s="23">
        <v>554581.30000000005</v>
      </c>
      <c r="F40" s="23">
        <v>1725855.3</v>
      </c>
      <c r="G40" s="32">
        <f t="shared" si="3"/>
        <v>22.252830547811186</v>
      </c>
      <c r="H40" s="32">
        <f t="shared" si="2"/>
        <v>26.577674749177465</v>
      </c>
      <c r="I40" s="32">
        <f t="shared" si="2"/>
        <v>21.206569853205899</v>
      </c>
      <c r="J40" s="32">
        <f t="shared" si="2"/>
        <v>23.53500450420843</v>
      </c>
      <c r="L40" s="26"/>
      <c r="M40" s="27"/>
      <c r="N40" s="27"/>
      <c r="O40" s="27"/>
    </row>
    <row r="41" spans="2:17" x14ac:dyDescent="0.3">
      <c r="B41" s="35" t="s">
        <v>58</v>
      </c>
      <c r="C41" s="23">
        <v>792979.9</v>
      </c>
      <c r="D41" s="23">
        <v>738566.7</v>
      </c>
      <c r="E41" s="23">
        <v>552682.4</v>
      </c>
      <c r="F41" s="23">
        <v>2084229</v>
      </c>
      <c r="G41" s="32">
        <f t="shared" si="3"/>
        <v>41.488658110299106</v>
      </c>
      <c r="H41" s="32">
        <f t="shared" si="2"/>
        <v>26.314550514671108</v>
      </c>
      <c r="I41" s="32">
        <f t="shared" si="2"/>
        <v>21.133958036878418</v>
      </c>
      <c r="J41" s="32">
        <f t="shared" si="2"/>
        <v>28.422046102475583</v>
      </c>
      <c r="L41" s="26"/>
      <c r="M41" s="27"/>
      <c r="N41" s="27"/>
      <c r="O41" s="27"/>
      <c r="P41" s="33"/>
    </row>
    <row r="42" spans="2:17" x14ac:dyDescent="0.3">
      <c r="B42" s="35" t="s">
        <v>59</v>
      </c>
      <c r="C42" s="36">
        <v>6849.3519999999999</v>
      </c>
      <c r="D42" s="36">
        <v>8363.0939999999991</v>
      </c>
      <c r="E42" s="36">
        <v>19145.469000000001</v>
      </c>
      <c r="F42" s="36">
        <v>34357.910000000003</v>
      </c>
      <c r="G42" s="32">
        <f t="shared" si="3"/>
        <v>0.3583576625398619</v>
      </c>
      <c r="H42" s="32">
        <f t="shared" si="2"/>
        <v>0.29797046024677648</v>
      </c>
      <c r="I42" s="32">
        <f t="shared" si="2"/>
        <v>0.73210136317414243</v>
      </c>
      <c r="J42" s="32">
        <f t="shared" si="2"/>
        <v>0.46852917889766765</v>
      </c>
      <c r="L42" s="26"/>
      <c r="M42" s="27"/>
      <c r="N42" s="27"/>
      <c r="O42" s="27"/>
      <c r="P42" s="27"/>
    </row>
    <row r="43" spans="2:17" x14ac:dyDescent="0.3">
      <c r="B43" s="28" t="s">
        <v>7</v>
      </c>
      <c r="C43" s="29">
        <v>1911317.3</v>
      </c>
      <c r="D43" s="29">
        <v>2806685.6</v>
      </c>
      <c r="E43" s="29">
        <v>2615139.1</v>
      </c>
      <c r="F43" s="29">
        <v>7333142</v>
      </c>
      <c r="G43" s="34">
        <f>C43/C$43*100</f>
        <v>100</v>
      </c>
      <c r="H43" s="34">
        <f>D43/D$43*100</f>
        <v>100</v>
      </c>
      <c r="I43" s="34">
        <f>E43/E$43*100</f>
        <v>100</v>
      </c>
      <c r="J43" s="34">
        <f>F43/F$43*100</f>
        <v>100</v>
      </c>
    </row>
    <row r="44" spans="2:17" s="14" customFormat="1" x14ac:dyDescent="0.3">
      <c r="B44" s="8" t="s">
        <v>199</v>
      </c>
      <c r="E44" s="15"/>
      <c r="F44" s="16"/>
      <c r="G44" s="15"/>
      <c r="K44" s="11"/>
      <c r="L44" s="11"/>
      <c r="M44" s="18"/>
    </row>
    <row r="45" spans="2:17" s="20" customFormat="1" ht="23.25" customHeight="1" x14ac:dyDescent="0.3">
      <c r="B45" s="64" t="s">
        <v>57</v>
      </c>
      <c r="C45" s="64"/>
      <c r="D45" s="64"/>
      <c r="E45" s="64"/>
      <c r="F45" s="64"/>
      <c r="G45" s="64"/>
      <c r="H45" s="64"/>
      <c r="I45" s="64"/>
      <c r="J45" s="64"/>
    </row>
    <row r="46" spans="2:17" x14ac:dyDescent="0.3">
      <c r="B46" s="31"/>
    </row>
    <row r="47" spans="2:17" ht="15.6" x14ac:dyDescent="0.3">
      <c r="B47" s="51" t="s">
        <v>53</v>
      </c>
      <c r="C47" s="58"/>
      <c r="D47" s="58"/>
      <c r="E47" s="58"/>
      <c r="F47" s="58"/>
      <c r="G47" s="58"/>
      <c r="H47" s="58"/>
      <c r="I47" s="58"/>
      <c r="J47" s="58"/>
    </row>
    <row r="48" spans="2:17" ht="30" customHeight="1" x14ac:dyDescent="0.3">
      <c r="B48" s="52" t="s">
        <v>121</v>
      </c>
      <c r="C48" s="59"/>
      <c r="D48" s="59"/>
      <c r="E48" s="59"/>
      <c r="F48" s="59"/>
      <c r="G48" s="59"/>
      <c r="H48" s="59"/>
      <c r="I48" s="59"/>
      <c r="J48" s="59"/>
      <c r="N48" s="27"/>
      <c r="Q48" s="27"/>
    </row>
    <row r="49" spans="2:17" x14ac:dyDescent="0.3">
      <c r="B49" s="60" t="s">
        <v>1</v>
      </c>
      <c r="C49" s="62" t="s">
        <v>14</v>
      </c>
      <c r="D49" s="62"/>
      <c r="E49" s="62"/>
      <c r="F49" s="62"/>
      <c r="G49" s="62"/>
      <c r="H49" s="62"/>
      <c r="I49" s="62"/>
      <c r="J49" s="62"/>
      <c r="N49" s="27"/>
      <c r="O49" s="27"/>
      <c r="P49" s="27"/>
      <c r="Q49" s="27"/>
    </row>
    <row r="50" spans="2:17" x14ac:dyDescent="0.3">
      <c r="B50" s="60"/>
      <c r="C50" s="63" t="s">
        <v>3</v>
      </c>
      <c r="D50" s="63"/>
      <c r="E50" s="63"/>
      <c r="F50" s="63"/>
      <c r="G50" s="63" t="s">
        <v>4</v>
      </c>
      <c r="H50" s="63"/>
      <c r="I50" s="63"/>
      <c r="J50" s="63"/>
      <c r="N50" s="27"/>
      <c r="Q50" s="27"/>
    </row>
    <row r="51" spans="2:17" x14ac:dyDescent="0.3">
      <c r="B51" s="61"/>
      <c r="C51" s="21" t="s">
        <v>15</v>
      </c>
      <c r="D51" s="21" t="s">
        <v>16</v>
      </c>
      <c r="E51" s="21" t="s">
        <v>17</v>
      </c>
      <c r="F51" s="21" t="s">
        <v>7</v>
      </c>
      <c r="G51" s="21" t="s">
        <v>15</v>
      </c>
      <c r="H51" s="21" t="s">
        <v>16</v>
      </c>
      <c r="I51" s="21" t="s">
        <v>17</v>
      </c>
      <c r="J51" s="21" t="s">
        <v>7</v>
      </c>
      <c r="L51" s="26"/>
      <c r="M51" s="27"/>
      <c r="N51" s="27"/>
      <c r="O51" s="27"/>
      <c r="P51" s="33"/>
    </row>
    <row r="52" spans="2:17" x14ac:dyDescent="0.3">
      <c r="B52" s="38" t="s">
        <v>91</v>
      </c>
      <c r="C52" s="23">
        <v>46824.59</v>
      </c>
      <c r="D52" s="23">
        <v>36010.32</v>
      </c>
      <c r="E52" s="23">
        <v>10066.69</v>
      </c>
      <c r="F52" s="23">
        <v>92901.6</v>
      </c>
      <c r="G52" s="32">
        <f>C52/C$64*100</f>
        <v>2.5692623219772313</v>
      </c>
      <c r="H52" s="32">
        <f t="shared" ref="H52:J63" si="4">D52/D$64*100</f>
        <v>1.3159324826294621</v>
      </c>
      <c r="I52" s="32">
        <f t="shared" si="4"/>
        <v>0.36287298856033545</v>
      </c>
      <c r="J52" s="32">
        <f t="shared" si="4"/>
        <v>1.2668730538696782</v>
      </c>
      <c r="L52" s="26"/>
      <c r="M52" s="27"/>
      <c r="N52" s="27"/>
      <c r="O52" s="27"/>
      <c r="P52" s="27"/>
      <c r="Q52" s="27"/>
    </row>
    <row r="53" spans="2:17" x14ac:dyDescent="0.3">
      <c r="B53" s="35">
        <v>1</v>
      </c>
      <c r="C53" s="23">
        <v>17397.36</v>
      </c>
      <c r="D53" s="23">
        <v>14617.642</v>
      </c>
      <c r="E53" s="23">
        <v>0</v>
      </c>
      <c r="F53" s="23">
        <v>32015</v>
      </c>
      <c r="G53" s="32">
        <f t="shared" ref="G53:G63" si="5">C53/C$64*100</f>
        <v>0.95459205408683356</v>
      </c>
      <c r="H53" s="32">
        <f t="shared" si="4"/>
        <v>0.53417547878632277</v>
      </c>
      <c r="I53" s="32">
        <f t="shared" si="4"/>
        <v>0</v>
      </c>
      <c r="J53" s="32">
        <f t="shared" si="4"/>
        <v>0.43657957257612084</v>
      </c>
      <c r="L53" s="26"/>
      <c r="M53" s="27"/>
      <c r="N53" s="27"/>
      <c r="O53" s="27"/>
      <c r="P53" s="27"/>
      <c r="Q53" s="27"/>
    </row>
    <row r="54" spans="2:17" x14ac:dyDescent="0.3">
      <c r="B54" s="35">
        <v>2</v>
      </c>
      <c r="C54" s="23">
        <v>4597.8779999999997</v>
      </c>
      <c r="D54" s="23">
        <v>7859.4030000000002</v>
      </c>
      <c r="E54" s="23">
        <v>6824.7835999999998</v>
      </c>
      <c r="F54" s="23">
        <v>19282.060000000001</v>
      </c>
      <c r="G54" s="32">
        <f t="shared" si="5"/>
        <v>0.25228527802268058</v>
      </c>
      <c r="H54" s="32">
        <f t="shared" si="4"/>
        <v>0.28720776993304814</v>
      </c>
      <c r="I54" s="32">
        <f t="shared" si="4"/>
        <v>0.24601230605189633</v>
      </c>
      <c r="J54" s="32">
        <f t="shared" si="4"/>
        <v>0.26294404226728463</v>
      </c>
      <c r="L54" s="26"/>
      <c r="M54" s="27"/>
      <c r="N54" s="27"/>
      <c r="O54" s="27"/>
      <c r="P54" s="27"/>
      <c r="Q54" s="27"/>
    </row>
    <row r="55" spans="2:17" x14ac:dyDescent="0.3">
      <c r="B55" s="35">
        <v>3</v>
      </c>
      <c r="C55" s="23">
        <v>30362.62</v>
      </c>
      <c r="D55" s="23">
        <v>30522.44</v>
      </c>
      <c r="E55" s="23">
        <v>13265.26</v>
      </c>
      <c r="F55" s="23">
        <v>74150.320000000007</v>
      </c>
      <c r="G55" s="32">
        <f t="shared" si="5"/>
        <v>1.6659950586329175</v>
      </c>
      <c r="H55" s="32">
        <f t="shared" si="4"/>
        <v>1.1153877623167134</v>
      </c>
      <c r="I55" s="32">
        <f t="shared" si="4"/>
        <v>0.47817152810207475</v>
      </c>
      <c r="J55" s="32">
        <f t="shared" si="4"/>
        <v>1.0111671095418582</v>
      </c>
      <c r="L55" s="26"/>
      <c r="M55" s="27"/>
      <c r="N55" s="27"/>
      <c r="O55" s="27"/>
      <c r="P55" s="27"/>
      <c r="Q55" s="27"/>
    </row>
    <row r="56" spans="2:17" x14ac:dyDescent="0.3">
      <c r="B56" s="35">
        <v>4</v>
      </c>
      <c r="C56" s="23">
        <v>51935.73</v>
      </c>
      <c r="D56" s="23">
        <v>30151.11</v>
      </c>
      <c r="E56" s="23">
        <v>16579.439999999999</v>
      </c>
      <c r="F56" s="23">
        <v>98666.28</v>
      </c>
      <c r="G56" s="32">
        <f t="shared" si="5"/>
        <v>2.8497102538085772</v>
      </c>
      <c r="H56" s="32">
        <f t="shared" si="4"/>
        <v>1.1018181742437723</v>
      </c>
      <c r="I56" s="32">
        <f t="shared" si="4"/>
        <v>0.59763744999168211</v>
      </c>
      <c r="J56" s="32">
        <f t="shared" si="4"/>
        <v>1.3454843776378529</v>
      </c>
      <c r="L56" s="26"/>
      <c r="M56" s="27"/>
      <c r="N56" s="27"/>
      <c r="O56" s="27"/>
      <c r="P56" s="27"/>
      <c r="Q56" s="27"/>
    </row>
    <row r="57" spans="2:17" x14ac:dyDescent="0.3">
      <c r="B57" s="35">
        <v>5</v>
      </c>
      <c r="C57" s="23">
        <v>154290.85</v>
      </c>
      <c r="D57" s="23">
        <v>109829.4</v>
      </c>
      <c r="E57" s="23">
        <v>63588.55</v>
      </c>
      <c r="F57" s="23">
        <v>327708.79999999999</v>
      </c>
      <c r="G57" s="32">
        <f t="shared" si="5"/>
        <v>8.4659292805519648</v>
      </c>
      <c r="H57" s="32">
        <f t="shared" si="4"/>
        <v>4.0135182083276186</v>
      </c>
      <c r="I57" s="32">
        <f t="shared" si="4"/>
        <v>2.2921702343787596</v>
      </c>
      <c r="J57" s="32">
        <f t="shared" si="4"/>
        <v>4.468872960594517</v>
      </c>
      <c r="L57" s="26"/>
      <c r="M57" s="27"/>
      <c r="N57" s="27"/>
      <c r="O57" s="27"/>
      <c r="P57" s="27"/>
      <c r="Q57" s="27"/>
    </row>
    <row r="58" spans="2:17" x14ac:dyDescent="0.3">
      <c r="B58" s="35">
        <v>6</v>
      </c>
      <c r="C58" s="23">
        <v>108564.24</v>
      </c>
      <c r="D58" s="23">
        <v>101582</v>
      </c>
      <c r="E58" s="23">
        <v>91054.86</v>
      </c>
      <c r="F58" s="23">
        <v>301201.09999999998</v>
      </c>
      <c r="G58" s="32">
        <f t="shared" si="5"/>
        <v>5.9569130524387601</v>
      </c>
      <c r="H58" s="32">
        <f t="shared" si="4"/>
        <v>3.712131784734654</v>
      </c>
      <c r="I58" s="32">
        <f t="shared" si="4"/>
        <v>3.2822456210673958</v>
      </c>
      <c r="J58" s="32">
        <f t="shared" si="4"/>
        <v>4.107394892939479</v>
      </c>
      <c r="L58" s="26"/>
      <c r="M58" s="27"/>
      <c r="N58" s="27"/>
      <c r="O58" s="27"/>
      <c r="P58" s="27"/>
      <c r="Q58" s="27"/>
    </row>
    <row r="59" spans="2:17" x14ac:dyDescent="0.3">
      <c r="B59" s="35">
        <v>7</v>
      </c>
      <c r="C59" s="23">
        <v>213516.9</v>
      </c>
      <c r="D59" s="23">
        <v>284735.8</v>
      </c>
      <c r="E59" s="23">
        <v>204368.8</v>
      </c>
      <c r="F59" s="23">
        <v>702621.5</v>
      </c>
      <c r="G59" s="32">
        <f t="shared" si="5"/>
        <v>11.715658936370406</v>
      </c>
      <c r="H59" s="32">
        <f t="shared" si="4"/>
        <v>10.405158526430366</v>
      </c>
      <c r="I59" s="32">
        <f t="shared" si="4"/>
        <v>7.3668621189774868</v>
      </c>
      <c r="J59" s="32">
        <f t="shared" si="4"/>
        <v>9.581452261527188</v>
      </c>
      <c r="L59" s="26"/>
      <c r="M59" s="27"/>
      <c r="N59" s="27"/>
      <c r="O59" s="27"/>
      <c r="P59" s="27"/>
      <c r="Q59" s="27"/>
    </row>
    <row r="60" spans="2:17" x14ac:dyDescent="0.3">
      <c r="B60" s="35">
        <v>8</v>
      </c>
      <c r="C60" s="23">
        <v>427960.4</v>
      </c>
      <c r="D60" s="23">
        <v>762108.2</v>
      </c>
      <c r="E60" s="23">
        <v>650084.5</v>
      </c>
      <c r="F60" s="23">
        <v>1840153</v>
      </c>
      <c r="G60" s="32">
        <f t="shared" si="5"/>
        <v>23.482160356733605</v>
      </c>
      <c r="H60" s="32">
        <f t="shared" si="4"/>
        <v>27.849875692808908</v>
      </c>
      <c r="I60" s="32">
        <f t="shared" si="4"/>
        <v>23.433532306224922</v>
      </c>
      <c r="J60" s="32">
        <f t="shared" si="4"/>
        <v>25.093650170690818</v>
      </c>
      <c r="L60" s="26"/>
      <c r="M60" s="27"/>
      <c r="N60" s="27"/>
      <c r="O60" s="27"/>
      <c r="P60" s="27"/>
      <c r="Q60" s="27"/>
    </row>
    <row r="61" spans="2:17" x14ac:dyDescent="0.3">
      <c r="B61" s="35">
        <v>9</v>
      </c>
      <c r="C61" s="23">
        <v>313691.09999999998</v>
      </c>
      <c r="D61" s="23">
        <v>630031.30000000005</v>
      </c>
      <c r="E61" s="23">
        <v>782132.9</v>
      </c>
      <c r="F61" s="23">
        <v>1725855.3</v>
      </c>
      <c r="G61" s="32">
        <f t="shared" si="5"/>
        <v>17.212211019244204</v>
      </c>
      <c r="H61" s="32">
        <f t="shared" si="4"/>
        <v>23.023362545605465</v>
      </c>
      <c r="I61" s="32">
        <f t="shared" si="4"/>
        <v>28.193468049017302</v>
      </c>
      <c r="J61" s="32">
        <f t="shared" si="4"/>
        <v>23.53500450420843</v>
      </c>
      <c r="L61" s="26"/>
      <c r="M61" s="27"/>
      <c r="N61" s="27"/>
      <c r="O61" s="27"/>
      <c r="P61" s="27"/>
      <c r="Q61" s="27"/>
    </row>
    <row r="62" spans="2:17" x14ac:dyDescent="0.3">
      <c r="B62" s="35" t="s">
        <v>58</v>
      </c>
      <c r="C62" s="23">
        <v>436692.8</v>
      </c>
      <c r="D62" s="23">
        <v>719023.7</v>
      </c>
      <c r="E62" s="23">
        <v>928512.6</v>
      </c>
      <c r="F62" s="23">
        <v>2084229</v>
      </c>
      <c r="G62" s="32">
        <f t="shared" si="5"/>
        <v>23.961306598066074</v>
      </c>
      <c r="H62" s="32">
        <f t="shared" si="4"/>
        <v>26.275430004799215</v>
      </c>
      <c r="I62" s="32">
        <f t="shared" si="4"/>
        <v>33.470002759390354</v>
      </c>
      <c r="J62" s="32">
        <f t="shared" si="4"/>
        <v>28.422046102475583</v>
      </c>
      <c r="M62" s="27"/>
      <c r="N62" s="27"/>
      <c r="O62" s="27"/>
      <c r="P62" s="27"/>
      <c r="Q62" s="27"/>
    </row>
    <row r="63" spans="2:17" x14ac:dyDescent="0.3">
      <c r="B63" s="35" t="s">
        <v>59</v>
      </c>
      <c r="C63" s="36">
        <v>16657.12</v>
      </c>
      <c r="D63" s="36">
        <v>10015.540000000001</v>
      </c>
      <c r="E63" s="36">
        <v>7685.2529999999997</v>
      </c>
      <c r="F63" s="36">
        <v>34357.910000000003</v>
      </c>
      <c r="G63" s="32">
        <f t="shared" si="5"/>
        <v>0.91397513162749278</v>
      </c>
      <c r="H63" s="32">
        <f t="shared" si="4"/>
        <v>0.36599992494025829</v>
      </c>
      <c r="I63" s="32">
        <f t="shared" si="4"/>
        <v>0.27702956224461894</v>
      </c>
      <c r="J63" s="32">
        <f t="shared" si="4"/>
        <v>0.46852917889766765</v>
      </c>
      <c r="M63" s="27"/>
      <c r="N63" s="27"/>
      <c r="O63" s="27"/>
      <c r="P63" s="27"/>
      <c r="Q63" s="27"/>
    </row>
    <row r="64" spans="2:17" x14ac:dyDescent="0.3">
      <c r="B64" s="28" t="s">
        <v>7</v>
      </c>
      <c r="C64" s="29">
        <v>1822491.6</v>
      </c>
      <c r="D64" s="29">
        <v>2736486.9</v>
      </c>
      <c r="E64" s="29">
        <v>2774163.5</v>
      </c>
      <c r="F64" s="29">
        <v>7333142</v>
      </c>
      <c r="G64" s="34">
        <f>C64/C$64*100</f>
        <v>100</v>
      </c>
      <c r="H64" s="34">
        <f>D64/D$64*100</f>
        <v>100</v>
      </c>
      <c r="I64" s="34">
        <f>E64/E$64*100</f>
        <v>100</v>
      </c>
      <c r="J64" s="34">
        <f>F64/F$64*100</f>
        <v>100</v>
      </c>
      <c r="M64" s="27"/>
      <c r="N64" s="27"/>
      <c r="O64" s="27"/>
      <c r="P64" s="27"/>
      <c r="Q64" s="27"/>
    </row>
    <row r="65" spans="2:16" s="14" customFormat="1" x14ac:dyDescent="0.3">
      <c r="B65" s="8" t="s">
        <v>199</v>
      </c>
      <c r="E65" s="15"/>
      <c r="F65" s="16"/>
      <c r="G65" s="15"/>
      <c r="K65" s="11"/>
      <c r="L65" s="11"/>
      <c r="M65" s="18"/>
    </row>
    <row r="66" spans="2:16" s="20" customFormat="1" ht="23.25" customHeight="1" x14ac:dyDescent="0.3">
      <c r="B66" s="64" t="s">
        <v>57</v>
      </c>
      <c r="C66" s="64"/>
      <c r="D66" s="64"/>
      <c r="E66" s="64"/>
      <c r="F66" s="64"/>
      <c r="G66" s="64"/>
      <c r="H66" s="64"/>
      <c r="I66" s="64"/>
      <c r="J66" s="64"/>
    </row>
    <row r="68" spans="2:16" x14ac:dyDescent="0.3">
      <c r="M68" s="27"/>
      <c r="P68" s="27"/>
    </row>
    <row r="69" spans="2:16" x14ac:dyDescent="0.3">
      <c r="M69" s="27"/>
    </row>
    <row r="71" spans="2:16" x14ac:dyDescent="0.3">
      <c r="N71" s="27"/>
      <c r="P71" s="27"/>
    </row>
    <row r="75" spans="2:16" x14ac:dyDescent="0.3">
      <c r="M75" s="27"/>
      <c r="N75" s="27"/>
      <c r="O75" s="27"/>
    </row>
    <row r="77" spans="2:16" x14ac:dyDescent="0.3">
      <c r="M77" s="27"/>
      <c r="N77" s="27"/>
      <c r="O77" s="27"/>
      <c r="P77" s="33"/>
    </row>
    <row r="80" spans="2:16" x14ac:dyDescent="0.3">
      <c r="M80" s="27"/>
      <c r="N80" s="27"/>
      <c r="O80" s="27"/>
      <c r="P80" s="27"/>
    </row>
  </sheetData>
  <mergeCells count="22">
    <mergeCell ref="B66:J66"/>
    <mergeCell ref="B45:J45"/>
    <mergeCell ref="B47:J47"/>
    <mergeCell ref="B48:J48"/>
    <mergeCell ref="B49:B51"/>
    <mergeCell ref="C49:J49"/>
    <mergeCell ref="C50:F50"/>
    <mergeCell ref="G50:J50"/>
    <mergeCell ref="B24:H24"/>
    <mergeCell ref="B26:J26"/>
    <mergeCell ref="B27:J27"/>
    <mergeCell ref="B28:B30"/>
    <mergeCell ref="C28:J28"/>
    <mergeCell ref="C29:F29"/>
    <mergeCell ref="G29:J29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ABE28886-F064-4203-96E8-D8923315F098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Índice</vt:lpstr>
      <vt:lpstr>Cuadros 1.1, 1.2 y 1.3</vt:lpstr>
      <vt:lpstr>Cuadros 2.1, 2.2 y 2.3</vt:lpstr>
      <vt:lpstr>Cuadros 3.1, 3.2 y 3.3</vt:lpstr>
      <vt:lpstr>Cuadros 4.1, 4.2 y 4.3</vt:lpstr>
      <vt:lpstr>Cuadros 5.1, 5.2 y 5.3</vt:lpstr>
      <vt:lpstr>Cuadros 6.1, 6.2 y 6.3</vt:lpstr>
      <vt:lpstr>Cuadros 7.1, 7.2 y 7.3</vt:lpstr>
      <vt:lpstr>Cuadro 8.1, 8.2 y 8.3</vt:lpstr>
      <vt:lpstr>Cuadros 9.1, 9.2 y 9.3</vt:lpstr>
      <vt:lpstr>Cuadros 10.1, 10.2 y 10.3</vt:lpstr>
      <vt:lpstr>Cuadros 11.1, 11.2 y 11.3</vt:lpstr>
      <vt:lpstr>Cuadros 12.1, 12.2 y 12.3</vt:lpstr>
      <vt:lpstr>Cuadros 13.1, 13.2 y 13.3</vt:lpstr>
      <vt:lpstr>Cuadros 14.1, 14.2 y 14.3</vt:lpstr>
      <vt:lpstr>Cuadros 15.1, 15.2 y 15.3</vt:lpstr>
      <vt:lpstr>Cuadros 16.1, 16.2 y 16.3</vt:lpstr>
      <vt:lpstr>Cuadros 17.1, 17.2 y 17.3</vt:lpstr>
      <vt:lpstr>Cuadros 18.1, 18.2 y 18.3</vt:lpstr>
      <vt:lpstr>Cuadros 19.1, 19.2 y 19.3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Daniel Acosta Chávez</cp:lastModifiedBy>
  <dcterms:created xsi:type="dcterms:W3CDTF">2023-07-19T23:45:13Z</dcterms:created>
  <dcterms:modified xsi:type="dcterms:W3CDTF">2024-02-16T20:09:49Z</dcterms:modified>
</cp:coreProperties>
</file>