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D:\EVALUA\2024\Encovid\Tabulados\1. julio 2020\"/>
    </mc:Choice>
  </mc:AlternateContent>
  <xr:revisionPtr revIDLastSave="0" documentId="13_ncr:1_{28BFEA09-50D0-479E-A065-C1BE7DB2B4F4}" xr6:coauthVersionLast="47" xr6:coauthVersionMax="47" xr10:uidLastSave="{00000000-0000-0000-0000-000000000000}"/>
  <bookViews>
    <workbookView xWindow="-108" yWindow="-108" windowWidth="23256" windowHeight="12456" tabRatio="844" xr2:uid="{00000000-000D-0000-FFFF-FFFF00000000}"/>
  </bookViews>
  <sheets>
    <sheet name="Índice" sheetId="9" r:id="rId1"/>
    <sheet name="Cuadro 1" sheetId="1" r:id="rId2"/>
    <sheet name="Cuadro 2" sheetId="11" r:id="rId3"/>
    <sheet name="Cuadro 3" sheetId="2" r:id="rId4"/>
    <sheet name="Cuadros 4.1, 4.2 y 4.3" sheetId="4" r:id="rId5"/>
    <sheet name="Cuadros 5.1, 5.2 y 5.3" sheetId="5" r:id="rId6"/>
    <sheet name="Cuadros 6.1, 6.2 y 6.3" sheetId="6" r:id="rId7"/>
    <sheet name="Cuadros 7.1, 7.2 y 7.3" sheetId="7" r:id="rId8"/>
    <sheet name="Cuadros 8.1, 8.2, 8.3" sheetId="8"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 i="7" l="1"/>
  <c r="H43" i="7"/>
  <c r="I43" i="7"/>
  <c r="J43" i="7"/>
  <c r="G44" i="7"/>
  <c r="H44" i="7"/>
  <c r="I44" i="7"/>
  <c r="J44" i="7"/>
  <c r="G45" i="7"/>
  <c r="H45" i="7"/>
  <c r="I45" i="7"/>
  <c r="J45" i="7"/>
  <c r="G46" i="7"/>
  <c r="H46" i="7"/>
  <c r="I46" i="7"/>
  <c r="J46" i="7"/>
  <c r="G47" i="7"/>
  <c r="H47" i="7"/>
  <c r="I47" i="7"/>
  <c r="J47" i="7"/>
  <c r="G48" i="7"/>
  <c r="H48" i="7"/>
  <c r="I48" i="7"/>
  <c r="J48" i="7"/>
  <c r="H42" i="7"/>
  <c r="I42" i="7"/>
  <c r="J42" i="7"/>
  <c r="G42" i="7"/>
  <c r="G27" i="7"/>
  <c r="H27" i="7"/>
  <c r="I27" i="7"/>
  <c r="J27" i="7"/>
  <c r="G28" i="7"/>
  <c r="H28" i="7"/>
  <c r="I28" i="7"/>
  <c r="J28" i="7"/>
  <c r="G29" i="7"/>
  <c r="H29" i="7"/>
  <c r="I29" i="7"/>
  <c r="J29" i="7"/>
  <c r="G30" i="7"/>
  <c r="H30" i="7"/>
  <c r="I30" i="7"/>
  <c r="J30" i="7"/>
  <c r="G31" i="7"/>
  <c r="H31" i="7"/>
  <c r="I31" i="7"/>
  <c r="J31" i="7"/>
  <c r="G32" i="7"/>
  <c r="H32" i="7"/>
  <c r="I32" i="7"/>
  <c r="J32" i="7"/>
  <c r="H26" i="7"/>
  <c r="I26" i="7"/>
  <c r="J26" i="7"/>
  <c r="G26" i="7"/>
  <c r="F11" i="7"/>
  <c r="G11" i="7"/>
  <c r="H11" i="7"/>
  <c r="F12" i="7"/>
  <c r="G12" i="7"/>
  <c r="H12" i="7"/>
  <c r="F13" i="7"/>
  <c r="G13" i="7"/>
  <c r="H13" i="7"/>
  <c r="F14" i="7"/>
  <c r="G14" i="7"/>
  <c r="H14" i="7"/>
  <c r="F15" i="7"/>
  <c r="G15" i="7"/>
  <c r="H15" i="7"/>
  <c r="F16" i="7"/>
  <c r="G16" i="7"/>
  <c r="H16" i="7"/>
  <c r="G10" i="7"/>
  <c r="H10" i="7"/>
  <c r="F10" i="7"/>
  <c r="J10" i="11"/>
  <c r="H11" i="11"/>
  <c r="I12" i="11"/>
  <c r="J12" i="11"/>
  <c r="H13" i="11"/>
  <c r="J14" i="11"/>
  <c r="H15" i="11"/>
  <c r="I16" i="11"/>
  <c r="J16" i="11"/>
  <c r="H17" i="11"/>
  <c r="G14" i="11"/>
  <c r="G15" i="11"/>
  <c r="J17" i="11"/>
  <c r="I17" i="11"/>
  <c r="G16" i="11"/>
  <c r="J15" i="11"/>
  <c r="I15" i="11"/>
  <c r="I14" i="11"/>
  <c r="H14" i="11"/>
  <c r="J13" i="11"/>
  <c r="I13" i="11"/>
  <c r="H12" i="11"/>
  <c r="J11" i="11"/>
  <c r="I11" i="11"/>
  <c r="I10" i="11"/>
  <c r="H10" i="11"/>
  <c r="H39" i="8"/>
  <c r="I39" i="8"/>
  <c r="J39" i="8"/>
  <c r="H40" i="8"/>
  <c r="I40" i="8"/>
  <c r="J40" i="8"/>
  <c r="H41" i="8"/>
  <c r="I41" i="8"/>
  <c r="J41" i="8"/>
  <c r="G40" i="8"/>
  <c r="G41" i="8"/>
  <c r="H25" i="8"/>
  <c r="I25" i="8"/>
  <c r="J25" i="8"/>
  <c r="H26" i="8"/>
  <c r="I26" i="8"/>
  <c r="J26" i="8"/>
  <c r="H27" i="8"/>
  <c r="I27" i="8"/>
  <c r="J27" i="8"/>
  <c r="G26" i="8"/>
  <c r="G27" i="8"/>
  <c r="G11" i="8"/>
  <c r="H11" i="8"/>
  <c r="G12" i="8"/>
  <c r="H12" i="8"/>
  <c r="G13" i="8"/>
  <c r="H13" i="8"/>
  <c r="F12" i="8"/>
  <c r="F13" i="8"/>
  <c r="J42" i="8"/>
  <c r="I42" i="8"/>
  <c r="H42" i="8"/>
  <c r="G42" i="8"/>
  <c r="G39" i="8"/>
  <c r="J38" i="8"/>
  <c r="I38" i="8"/>
  <c r="H38" i="8"/>
  <c r="G38" i="8"/>
  <c r="J28" i="8"/>
  <c r="I28" i="8"/>
  <c r="H28" i="8"/>
  <c r="G28" i="8"/>
  <c r="G25" i="8"/>
  <c r="J24" i="8"/>
  <c r="I24" i="8"/>
  <c r="H24" i="8"/>
  <c r="G24" i="8"/>
  <c r="H14" i="8"/>
  <c r="G14" i="8"/>
  <c r="F14" i="8"/>
  <c r="F11" i="8"/>
  <c r="H10" i="8"/>
  <c r="G10" i="8"/>
  <c r="F10" i="8"/>
  <c r="J48" i="6"/>
  <c r="I48" i="6"/>
  <c r="H48" i="6"/>
  <c r="G48" i="6"/>
  <c r="J47" i="6"/>
  <c r="I47" i="6"/>
  <c r="H47" i="6"/>
  <c r="G47" i="6"/>
  <c r="J46" i="6"/>
  <c r="I46" i="6"/>
  <c r="H46" i="6"/>
  <c r="G46" i="6"/>
  <c r="J45" i="6"/>
  <c r="I45" i="6"/>
  <c r="H45" i="6"/>
  <c r="G45" i="6"/>
  <c r="J44" i="6"/>
  <c r="I44" i="6"/>
  <c r="H44" i="6"/>
  <c r="G44" i="6"/>
  <c r="J43" i="6"/>
  <c r="I43" i="6"/>
  <c r="H43" i="6"/>
  <c r="G43" i="6"/>
  <c r="J42" i="6"/>
  <c r="I42" i="6"/>
  <c r="H42" i="6"/>
  <c r="G42" i="6"/>
  <c r="J32" i="6"/>
  <c r="I32" i="6"/>
  <c r="H32" i="6"/>
  <c r="G32" i="6"/>
  <c r="J31" i="6"/>
  <c r="I31" i="6"/>
  <c r="H31" i="6"/>
  <c r="G31" i="6"/>
  <c r="J30" i="6"/>
  <c r="I30" i="6"/>
  <c r="H30" i="6"/>
  <c r="G30" i="6"/>
  <c r="J29" i="6"/>
  <c r="I29" i="6"/>
  <c r="H29" i="6"/>
  <c r="G29" i="6"/>
  <c r="J28" i="6"/>
  <c r="I28" i="6"/>
  <c r="H28" i="6"/>
  <c r="G28" i="6"/>
  <c r="J27" i="6"/>
  <c r="I27" i="6"/>
  <c r="H27" i="6"/>
  <c r="G27" i="6"/>
  <c r="J26" i="6"/>
  <c r="I26" i="6"/>
  <c r="H26" i="6"/>
  <c r="G26" i="6"/>
  <c r="H16" i="6"/>
  <c r="G16" i="6"/>
  <c r="F16" i="6"/>
  <c r="H15" i="6"/>
  <c r="G15" i="6"/>
  <c r="F15" i="6"/>
  <c r="H14" i="6"/>
  <c r="G14" i="6"/>
  <c r="F14" i="6"/>
  <c r="H13" i="6"/>
  <c r="G13" i="6"/>
  <c r="F13" i="6"/>
  <c r="H12" i="6"/>
  <c r="G12" i="6"/>
  <c r="F12" i="6"/>
  <c r="H11" i="6"/>
  <c r="G11" i="6"/>
  <c r="F11" i="6"/>
  <c r="H10" i="6"/>
  <c r="G10" i="6"/>
  <c r="F10" i="6"/>
  <c r="G63"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G33" i="5"/>
  <c r="G34" i="5"/>
  <c r="G35" i="5"/>
  <c r="G36" i="5"/>
  <c r="G37" i="5"/>
  <c r="G38" i="5"/>
  <c r="G39" i="5"/>
  <c r="G40" i="5"/>
  <c r="G41" i="5"/>
  <c r="G42" i="5"/>
  <c r="G10" i="5"/>
  <c r="H10" i="5"/>
  <c r="G11" i="5"/>
  <c r="H11" i="5"/>
  <c r="G12" i="5"/>
  <c r="H12" i="5"/>
  <c r="G13" i="5"/>
  <c r="H13" i="5"/>
  <c r="G14" i="5"/>
  <c r="H14" i="5"/>
  <c r="G15" i="5"/>
  <c r="H15" i="5"/>
  <c r="G16" i="5"/>
  <c r="H16" i="5"/>
  <c r="G17" i="5"/>
  <c r="H17" i="5"/>
  <c r="G18" i="5"/>
  <c r="H18" i="5"/>
  <c r="G19" i="5"/>
  <c r="H19" i="5"/>
  <c r="G20" i="5"/>
  <c r="H20" i="5"/>
  <c r="G21" i="5"/>
  <c r="H21" i="5"/>
  <c r="F11" i="5"/>
  <c r="F12" i="5"/>
  <c r="F13" i="5"/>
  <c r="F14" i="5"/>
  <c r="F15" i="5"/>
  <c r="F16" i="5"/>
  <c r="F17" i="5"/>
  <c r="F18" i="5"/>
  <c r="F19" i="5"/>
  <c r="F20" i="5"/>
  <c r="F21" i="5"/>
  <c r="J66" i="5"/>
  <c r="I66" i="5"/>
  <c r="H66" i="5"/>
  <c r="G66" i="5"/>
  <c r="J65" i="5"/>
  <c r="I65" i="5"/>
  <c r="H65" i="5"/>
  <c r="G65" i="5"/>
  <c r="J64" i="5"/>
  <c r="I64" i="5"/>
  <c r="H64" i="5"/>
  <c r="G64" i="5"/>
  <c r="J63" i="5"/>
  <c r="I63" i="5"/>
  <c r="H63" i="5"/>
  <c r="J62" i="5"/>
  <c r="I62" i="5"/>
  <c r="H62" i="5"/>
  <c r="G62" i="5"/>
  <c r="J61" i="5"/>
  <c r="I61" i="5"/>
  <c r="H61" i="5"/>
  <c r="G61" i="5"/>
  <c r="J60" i="5"/>
  <c r="I60" i="5"/>
  <c r="H60" i="5"/>
  <c r="G60" i="5"/>
  <c r="J59" i="5"/>
  <c r="I59" i="5"/>
  <c r="H59" i="5"/>
  <c r="G59" i="5"/>
  <c r="J58" i="5"/>
  <c r="I58" i="5"/>
  <c r="H58" i="5"/>
  <c r="G58" i="5"/>
  <c r="J57" i="5"/>
  <c r="I57" i="5"/>
  <c r="H57" i="5"/>
  <c r="G57" i="5"/>
  <c r="J56" i="5"/>
  <c r="I56" i="5"/>
  <c r="H56" i="5"/>
  <c r="G56" i="5"/>
  <c r="J55" i="5"/>
  <c r="I55" i="5"/>
  <c r="H55" i="5"/>
  <c r="G55" i="5"/>
  <c r="J54" i="5"/>
  <c r="I54" i="5"/>
  <c r="H54" i="5"/>
  <c r="G54" i="5"/>
  <c r="J44" i="5"/>
  <c r="I44" i="5"/>
  <c r="H44" i="5"/>
  <c r="G44" i="5"/>
  <c r="J43" i="5"/>
  <c r="I43" i="5"/>
  <c r="H43" i="5"/>
  <c r="G43" i="5"/>
  <c r="G32" i="5"/>
  <c r="H22" i="5"/>
  <c r="G22" i="5"/>
  <c r="F22" i="5"/>
  <c r="F10" i="5"/>
  <c r="H54" i="4"/>
  <c r="I54" i="4"/>
  <c r="J54" i="4"/>
  <c r="H55" i="4"/>
  <c r="I55" i="4"/>
  <c r="J55" i="4"/>
  <c r="H56" i="4"/>
  <c r="I56" i="4"/>
  <c r="J56" i="4"/>
  <c r="H57" i="4"/>
  <c r="I57" i="4"/>
  <c r="J57" i="4"/>
  <c r="H58" i="4"/>
  <c r="I58" i="4"/>
  <c r="J58" i="4"/>
  <c r="H59" i="4"/>
  <c r="I59" i="4"/>
  <c r="J59" i="4"/>
  <c r="H60" i="4"/>
  <c r="I60" i="4"/>
  <c r="J60" i="4"/>
  <c r="H61" i="4"/>
  <c r="I61" i="4"/>
  <c r="J61" i="4"/>
  <c r="H62" i="4"/>
  <c r="I62" i="4"/>
  <c r="J62" i="4"/>
  <c r="H63" i="4"/>
  <c r="I63" i="4"/>
  <c r="J63" i="4"/>
  <c r="H64" i="4"/>
  <c r="I64" i="4"/>
  <c r="J64" i="4"/>
  <c r="H65" i="4"/>
  <c r="I65" i="4"/>
  <c r="J65" i="4"/>
  <c r="G55" i="4"/>
  <c r="G56" i="4"/>
  <c r="G57" i="4"/>
  <c r="G58" i="4"/>
  <c r="G59" i="4"/>
  <c r="G60" i="4"/>
  <c r="G61" i="4"/>
  <c r="G62" i="4"/>
  <c r="G63" i="4"/>
  <c r="G64" i="4"/>
  <c r="G65" i="4"/>
  <c r="H32" i="4"/>
  <c r="I32" i="4"/>
  <c r="J32" i="4"/>
  <c r="H33" i="4"/>
  <c r="I33" i="4"/>
  <c r="J33" i="4"/>
  <c r="H34" i="4"/>
  <c r="I34" i="4"/>
  <c r="J34" i="4"/>
  <c r="H35" i="4"/>
  <c r="I35" i="4"/>
  <c r="J35" i="4"/>
  <c r="H36" i="4"/>
  <c r="I36" i="4"/>
  <c r="J36" i="4"/>
  <c r="H37" i="4"/>
  <c r="I37" i="4"/>
  <c r="J37" i="4"/>
  <c r="H38" i="4"/>
  <c r="I38" i="4"/>
  <c r="J38" i="4"/>
  <c r="H39" i="4"/>
  <c r="I39" i="4"/>
  <c r="J39" i="4"/>
  <c r="H40" i="4"/>
  <c r="I40" i="4"/>
  <c r="J40" i="4"/>
  <c r="H41" i="4"/>
  <c r="I41" i="4"/>
  <c r="J41" i="4"/>
  <c r="H42" i="4"/>
  <c r="I42" i="4"/>
  <c r="J42" i="4"/>
  <c r="H43" i="4"/>
  <c r="I43" i="4"/>
  <c r="J43" i="4"/>
  <c r="G33" i="4"/>
  <c r="G34" i="4"/>
  <c r="G35" i="4"/>
  <c r="G36" i="4"/>
  <c r="G37" i="4"/>
  <c r="G38" i="4"/>
  <c r="G39" i="4"/>
  <c r="G40" i="4"/>
  <c r="G41" i="4"/>
  <c r="G42" i="4"/>
  <c r="G43" i="4"/>
  <c r="G10" i="4"/>
  <c r="H10" i="4"/>
  <c r="G11" i="4"/>
  <c r="H11" i="4"/>
  <c r="G12" i="4"/>
  <c r="H12" i="4"/>
  <c r="G13" i="4"/>
  <c r="H13" i="4"/>
  <c r="G14" i="4"/>
  <c r="H14" i="4"/>
  <c r="G15" i="4"/>
  <c r="H15" i="4"/>
  <c r="G16" i="4"/>
  <c r="H16" i="4"/>
  <c r="G17" i="4"/>
  <c r="H17" i="4"/>
  <c r="G18" i="4"/>
  <c r="H18" i="4"/>
  <c r="G19" i="4"/>
  <c r="H19" i="4"/>
  <c r="G20" i="4"/>
  <c r="H20" i="4"/>
  <c r="G21" i="4"/>
  <c r="H21" i="4"/>
  <c r="G22" i="4"/>
  <c r="H22" i="4"/>
  <c r="F11" i="4"/>
  <c r="F12" i="4"/>
  <c r="F13" i="4"/>
  <c r="F14" i="4"/>
  <c r="F15" i="4"/>
  <c r="F16" i="4"/>
  <c r="F17" i="4"/>
  <c r="F18" i="4"/>
  <c r="F19" i="4"/>
  <c r="F20" i="4"/>
  <c r="F21" i="4"/>
  <c r="F22" i="4"/>
  <c r="J67" i="4"/>
  <c r="I67" i="4"/>
  <c r="H67" i="4"/>
  <c r="G67" i="4"/>
  <c r="J66" i="4"/>
  <c r="I66" i="4"/>
  <c r="H66" i="4"/>
  <c r="G66" i="4"/>
  <c r="G54" i="4"/>
  <c r="J45" i="4"/>
  <c r="I45" i="4"/>
  <c r="H45" i="4"/>
  <c r="G45" i="4"/>
  <c r="J44" i="4"/>
  <c r="I44" i="4"/>
  <c r="H44" i="4"/>
  <c r="G44" i="4"/>
  <c r="G32" i="4"/>
  <c r="H23" i="4"/>
  <c r="G23" i="4"/>
  <c r="F23" i="4"/>
  <c r="F10" i="4"/>
  <c r="J13" i="2"/>
  <c r="I13" i="2"/>
  <c r="H13" i="2"/>
  <c r="G13" i="2"/>
  <c r="J12" i="2"/>
  <c r="I12" i="2"/>
  <c r="H12" i="2"/>
  <c r="G12" i="2"/>
  <c r="J11" i="2"/>
  <c r="I11" i="2"/>
  <c r="H11" i="2"/>
  <c r="G11" i="2"/>
  <c r="J10" i="2"/>
  <c r="I10" i="2"/>
  <c r="H10" i="2"/>
  <c r="G10" i="2"/>
  <c r="H10" i="1"/>
  <c r="I10" i="1"/>
  <c r="J10" i="1"/>
  <c r="H11" i="1"/>
  <c r="I11" i="1"/>
  <c r="J11" i="1"/>
  <c r="H12" i="1"/>
  <c r="I12" i="1"/>
  <c r="J12" i="1"/>
  <c r="H13" i="1"/>
  <c r="I13" i="1"/>
  <c r="J13" i="1"/>
  <c r="H14" i="1"/>
  <c r="I14" i="1"/>
  <c r="J14" i="1"/>
  <c r="G11" i="1"/>
  <c r="G12" i="1"/>
  <c r="G13" i="1"/>
  <c r="G14" i="1"/>
  <c r="G10" i="1"/>
  <c r="H16" i="11" l="1"/>
  <c r="G12" i="11"/>
  <c r="G17" i="11"/>
  <c r="G10" i="11"/>
  <c r="G11" i="11"/>
  <c r="G13" i="11"/>
</calcChain>
</file>

<file path=xl/sharedStrings.xml><?xml version="1.0" encoding="utf-8"?>
<sst xmlns="http://schemas.openxmlformats.org/spreadsheetml/2006/main" count="480" uniqueCount="138">
  <si>
    <t xml:space="preserve">Opción </t>
  </si>
  <si>
    <t>Sexo</t>
  </si>
  <si>
    <t>Absolutos</t>
  </si>
  <si>
    <t>Porcentaje</t>
  </si>
  <si>
    <t>Hombre</t>
  </si>
  <si>
    <t>Mujer</t>
  </si>
  <si>
    <t>Total</t>
  </si>
  <si>
    <t>Otro</t>
  </si>
  <si>
    <t>No respondió</t>
  </si>
  <si>
    <t xml:space="preserve">Grupos de edad </t>
  </si>
  <si>
    <t xml:space="preserve">18 a 30 </t>
  </si>
  <si>
    <t>31 a 50</t>
  </si>
  <si>
    <t>50 y más</t>
  </si>
  <si>
    <t>Nivel socioeconómico</t>
  </si>
  <si>
    <t>Bajo</t>
  </si>
  <si>
    <t xml:space="preserve">Medio </t>
  </si>
  <si>
    <t xml:space="preserve">Alto </t>
  </si>
  <si>
    <t>Menor</t>
  </si>
  <si>
    <t>Igual</t>
  </si>
  <si>
    <t>Mayor</t>
  </si>
  <si>
    <t>No</t>
  </si>
  <si>
    <r>
      <t>Total</t>
    </r>
    <r>
      <rPr>
        <vertAlign val="superscript"/>
        <sz val="11"/>
        <color theme="0"/>
        <rFont val="Source Sans Pro"/>
        <family val="2"/>
      </rPr>
      <t>1</t>
    </r>
  </si>
  <si>
    <t>CUADRO 4.1</t>
  </si>
  <si>
    <t>CUADRO 4.2</t>
  </si>
  <si>
    <t>CUADRO 4.3</t>
  </si>
  <si>
    <t>Trabajó</t>
  </si>
  <si>
    <t>Vendía o hacía algún producto para vender</t>
  </si>
  <si>
    <t>Ayudaba en el negocio familiar</t>
  </si>
  <si>
    <t>Realizaba alguna otra actividad para generar ingresos</t>
  </si>
  <si>
    <t>Estaba de incapacidad o vacaciones</t>
  </si>
  <si>
    <t>Se dedicaba al hogar</t>
  </si>
  <si>
    <t>Era jubilado o pensionado(a) (incluye Programa Adultos Mayores)</t>
  </si>
  <si>
    <t>Estudiaba</t>
  </si>
  <si>
    <t>Lo descansaron</t>
  </si>
  <si>
    <t>Buscaba trabajo</t>
  </si>
  <si>
    <t>Desempleado</t>
  </si>
  <si>
    <t>Ya no trabaja</t>
  </si>
  <si>
    <t>CUADRO 5.1</t>
  </si>
  <si>
    <t>CUADRO 5.2</t>
  </si>
  <si>
    <t>CUADRO 5.3</t>
  </si>
  <si>
    <t>Dueño de su propio negocio con uno o más empleados</t>
  </si>
  <si>
    <t>Trabajador independiente en un negocio propio (sin empleados)</t>
  </si>
  <si>
    <t>Empleado u obrero en una empresa privada</t>
  </si>
  <si>
    <t>Empleado o trabajador de gobierno</t>
  </si>
  <si>
    <t>Trabajador sin pago en un negocio familiar</t>
  </si>
  <si>
    <t>Trabajador agrícola</t>
  </si>
  <si>
    <t>Empleada doméstica</t>
  </si>
  <si>
    <t>Ayuda a los vecinos</t>
  </si>
  <si>
    <t>Empleado ( sin especificar)</t>
  </si>
  <si>
    <t>Becaria</t>
  </si>
  <si>
    <t>Trabajador de negocio</t>
  </si>
  <si>
    <r>
      <rPr>
        <vertAlign val="superscript"/>
        <sz val="8"/>
        <color theme="1"/>
        <rFont val="Source Sans Pro"/>
        <family val="2"/>
      </rPr>
      <t>1</t>
    </r>
    <r>
      <rPr>
        <sz val="8"/>
        <color theme="1"/>
        <rFont val="Source Sans Pro"/>
        <family val="2"/>
      </rPr>
      <t xml:space="preserve"> Se considera a la población que reportó qué se dedicó a trabajar, vender o hacer algún producto para vender, ayudar en el negocio familiar, realizar alguna actividad para generar ingresos o estar incapacitado o de vacaciones durante la última semana de junio.</t>
    </r>
  </si>
  <si>
    <t>CUADRO 6.1</t>
  </si>
  <si>
    <t>CUADRO 6.2</t>
  </si>
  <si>
    <t>CUADRO 6.3</t>
  </si>
  <si>
    <t>Sí</t>
  </si>
  <si>
    <t>Sólo tiene INSABI o Seguro Popular</t>
  </si>
  <si>
    <t>No tiene servicios médicos</t>
  </si>
  <si>
    <t>CUADRO 7.1</t>
  </si>
  <si>
    <t>CUADRO 7.2</t>
  </si>
  <si>
    <t>CUADRO 7.3</t>
  </si>
  <si>
    <t>No pude trabajar</t>
  </si>
  <si>
    <t>Le redujeron el número de días o el horario en que trabaja</t>
  </si>
  <si>
    <t>Le redujeron su sueldo o disminuyeron sus ingresos</t>
  </si>
  <si>
    <t>Trabaja desde casa</t>
  </si>
  <si>
    <t>Tiene una actividad esencial (sector salud, seguridad nacional o similar)</t>
  </si>
  <si>
    <t>Ninguna / Sigue trabajando normalmente</t>
  </si>
  <si>
    <t>Otra</t>
  </si>
  <si>
    <t xml:space="preserve">Absolutos </t>
  </si>
  <si>
    <r>
      <t>Total</t>
    </r>
    <r>
      <rPr>
        <vertAlign val="superscript"/>
        <sz val="11"/>
        <color theme="0"/>
        <rFont val="Source Sans Pro"/>
        <family val="2"/>
      </rPr>
      <t>2</t>
    </r>
  </si>
  <si>
    <t>51 y más</t>
  </si>
  <si>
    <t>Alto</t>
  </si>
  <si>
    <t>Medio</t>
  </si>
  <si>
    <t>CUADRO 8.1</t>
  </si>
  <si>
    <t>CUADRO 8.2</t>
  </si>
  <si>
    <t>CUADRO 8.3</t>
  </si>
  <si>
    <t>índice de cuadros</t>
  </si>
  <si>
    <t>Cuadro 4.1 Sexo</t>
  </si>
  <si>
    <t>Cuadro 4.2 Grupos de edad</t>
  </si>
  <si>
    <t>Cuadro 4.3 Nivel socioeconómico</t>
  </si>
  <si>
    <t>Cuadro 5.1 Sexo</t>
  </si>
  <si>
    <t>Cuadro 5.2 Grupos de edad</t>
  </si>
  <si>
    <t>Cuadro 5.3 Nivel socioeconómico</t>
  </si>
  <si>
    <t>Cuadro 6.1 Sexo</t>
  </si>
  <si>
    <t>Cuadro 6.2 Grupos de edad</t>
  </si>
  <si>
    <t>Cuadro 6.3 Nivel socioeconómico</t>
  </si>
  <si>
    <t>Cuadro 7.1 Sexo</t>
  </si>
  <si>
    <t>Cuadro 7.2 Grupos de edad</t>
  </si>
  <si>
    <t>Cuadro 7.3 Nivel socioeconómico</t>
  </si>
  <si>
    <t>Cuadro 8.1 Sexo</t>
  </si>
  <si>
    <t>Cuadro 8.2 Grupos de edad</t>
  </si>
  <si>
    <t>Cuadro 8.3 Nivel socioeconómico</t>
  </si>
  <si>
    <t>4. Economía del hogar</t>
  </si>
  <si>
    <t>De clic aquí para regresar al índice</t>
  </si>
  <si>
    <t>CUADRO 1</t>
  </si>
  <si>
    <t>CUADRO 2</t>
  </si>
  <si>
    <t>CUADRO 3</t>
  </si>
  <si>
    <t>Población</t>
  </si>
  <si>
    <t>Hogar</t>
  </si>
  <si>
    <t>0% al 10%</t>
  </si>
  <si>
    <t>11% al 20%</t>
  </si>
  <si>
    <t>21% al 30%</t>
  </si>
  <si>
    <t>31% al 40%</t>
  </si>
  <si>
    <t>41% al 50%</t>
  </si>
  <si>
    <t>Más del 50%</t>
  </si>
  <si>
    <r>
      <rPr>
        <b/>
        <sz val="8"/>
        <color theme="1"/>
        <rFont val="Source Sans Pro"/>
        <family val="2"/>
      </rPr>
      <t xml:space="preserve">Nota: </t>
    </r>
    <r>
      <rPr>
        <sz val="8"/>
        <color theme="1"/>
        <rFont val="Source Sans Pro"/>
        <family val="2"/>
      </rPr>
      <t>El total contempla a la población de 18 años y más en la Ciudad de México.</t>
    </r>
  </si>
  <si>
    <t>Hogares por nivel socioeconómico: Pensando en el ingreso que recibieron todas las personas de su hogar el mes pasado (junio de 2020), ¿este ingreso fue mayor o menor al que recibían antes de la cuarentena (febrero de 2020)?</t>
  </si>
  <si>
    <r>
      <rPr>
        <b/>
        <sz val="8"/>
        <color theme="1"/>
        <rFont val="Source Sans Pro"/>
        <family val="2"/>
      </rPr>
      <t xml:space="preserve">Fuente: </t>
    </r>
    <r>
      <rPr>
        <sz val="8"/>
        <color theme="1"/>
        <rFont val="Source Sans Pro"/>
        <family val="2"/>
      </rPr>
      <t>Estimaciones del Evalúa con base en la Encuesta Nacional sobre Efectos del COVID-19 en el Bienestar de los Hogares de la Ciudad de México, julio 2020.</t>
    </r>
  </si>
  <si>
    <r>
      <rPr>
        <vertAlign val="superscript"/>
        <sz val="8"/>
        <color theme="1"/>
        <rFont val="Source Sans Pro"/>
        <family val="2"/>
      </rPr>
      <t>1</t>
    </r>
    <r>
      <rPr>
        <sz val="8"/>
        <color theme="1"/>
        <rFont val="Source Sans Pro"/>
        <family val="2"/>
      </rPr>
      <t xml:space="preserve"> Se refiere a los hogares que reportaron que el ingreso que recibieron todas las personas de su hogar en el mes de junio 2020 fue menor al que recibían antes de la cuarentena en febrero de 2020. </t>
    </r>
  </si>
  <si>
    <r>
      <rPr>
        <vertAlign val="superscript"/>
        <sz val="8"/>
        <color theme="1"/>
        <rFont val="Source Sans Pro"/>
        <family val="2"/>
      </rPr>
      <t>1</t>
    </r>
    <r>
      <rPr>
        <sz val="8"/>
        <color theme="1"/>
        <rFont val="Source Sans Pro"/>
        <family val="2"/>
      </rPr>
      <t xml:space="preserve"> Se refiere a los hogares que reportaron que el ingreso que recibieron todas las personas de su hogar en el mes de junio 2020 fue igual al que recibían antes de la cuarentena en febrero de 2020. </t>
    </r>
  </si>
  <si>
    <t>Hogares por nivel socioeconómico: Aproximadamente, ¿en qué porcentaje fue menor?</t>
  </si>
  <si>
    <t>Hogares por nivel socioeconómico: Desde febrero de este año, ¿alguien de su hogar perdió su empleo o fuente de ingresos?</t>
  </si>
  <si>
    <t>Población por sexo: ¿A qué se dedicó usted la última semana de junio?</t>
  </si>
  <si>
    <t>Población por grupos de edad: ¿A qué se dedicó usted la última semana de junio?</t>
  </si>
  <si>
    <t>Población por nivel socioeconómico: ¿A qué se dedicó usted la última semana de junio?</t>
  </si>
  <si>
    <t>Población por sexo: En su trabajo o actividad, usted es…</t>
  </si>
  <si>
    <t>Población por grupos de edad: En su trabajo o actividad, usted es…</t>
  </si>
  <si>
    <t>Población por nivel socioeconómico: En su trabajo o actividad, usted es…</t>
  </si>
  <si>
    <t>Población por sexo: Por parte de su trabajo, ¿cuenta con acceso a servicios médicos (IMSS, ISSSTE o similar)?</t>
  </si>
  <si>
    <t>Población por grupos de edad: Por parte de su trabajo, ¿cuenta con acceso a servicios médicos (IMSS, ISSSTE o similar)?</t>
  </si>
  <si>
    <t>Población por nivel socioeconómico: Por parte de su trabajo, ¿cuenta con acceso a servicios médicos (IMSS, ISSSTE o similar)?</t>
  </si>
  <si>
    <t>Población por sexo: A partir de la cuarentena por el coronavirus (COVID-19), ¿cómo ha cambiado la forma en que realiza su
trabajo o negocio?</t>
  </si>
  <si>
    <t>Población por grupos de edad: A partir de la cuarentena por el coronavirus (COVID-19), ¿cómo ha cambiado la forma en que realiza su
trabajo o negocio?</t>
  </si>
  <si>
    <t>Población por nivel socioeconómico: A partir de la cuarentena por el coronavirus (COVID-19), ¿cómo ha cambiado la forma en que realiza su
trabajo o negocio?</t>
  </si>
  <si>
    <t>Población por grupos de edad: En su opinión, ¿su lugar de trabajo cuenta con las condiciones necesarias para conservar la “sana distancia”?</t>
  </si>
  <si>
    <t>Población por sexo: En su opinión, ¿su lugar de trabajo cuenta con las condiciones necesarias para conservar la “sana distancia”?</t>
  </si>
  <si>
    <t>Población por nivel socioeconómico: En su opinión, ¿su lugar de trabajo cuenta con las condiciones necesarias para conservar la “sana
distancia”?</t>
  </si>
  <si>
    <t>Cuadro 1. Hogares por nivel socioeconómico: Pensando en el ingreso que recibieron todas las personas de su hogar el mes pasado (junio de 2020), ¿este ingreso fue mayor o menor al que recibían antes de la cuarentena (febrero de 2020)?</t>
  </si>
  <si>
    <t>Cuadro 2. Hogares por nivel socioeconómico: Aproximadamente, ¿en qué porcentaje fue menor?</t>
  </si>
  <si>
    <t>Cuadro 3. Hogares por nivel socioeconómico: Desde febrero de este año, ¿alguien de su hogar perdió su empleo o fuente de ingresos?</t>
  </si>
  <si>
    <t>4. Población: ¿A qué se dedicó usted la última semana de junio?</t>
  </si>
  <si>
    <t>5. Población: En su trabajo o actividad, usted es…</t>
  </si>
  <si>
    <t>6. Población: Por parte de su trabajo, ¿cuenta con acceso a servicios médicos (IMSS, ISSSTE o similar)?</t>
  </si>
  <si>
    <t>7. Población: A partir de la cuarentena por el coronavirus (COVID-19), ¿cómo ha cambiado la forma en que realiza su trabajo o negocio?</t>
  </si>
  <si>
    <t>8. Población: n su opinión, ¿su lugar de trabajo cuenta con las condiciones necesarias para conservar la “sana distancia”?</t>
  </si>
  <si>
    <t>Periodo de levantamiento: Julio, 2020</t>
  </si>
  <si>
    <t>Absoluto (menciones)</t>
  </si>
  <si>
    <t>No podía buscar trabajo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</si>
</sst>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1" x14ac:knownFonts="1">
    <font>
      <sz val="11"/>
      <color theme="1"/>
      <name val="Calibri"/>
      <family val="2"/>
      <scheme val="minor"/>
    </font>
    <font>
      <b/>
      <sz val="12"/>
      <color theme="1"/>
      <name val="Source Sans Pro"/>
      <family val="2"/>
    </font>
    <font>
      <sz val="10"/>
      <color theme="1"/>
      <name val="Source Sans Pro"/>
      <family val="2"/>
    </font>
    <font>
      <b/>
      <sz val="11"/>
      <color theme="0"/>
      <name val="Source Sans Pro"/>
      <family val="2"/>
    </font>
    <font>
      <sz val="11"/>
      <color theme="0"/>
      <name val="Source Sans Pro"/>
      <family val="2"/>
    </font>
    <font>
      <sz val="10"/>
      <name val="Source Sans Pro"/>
      <family val="2"/>
    </font>
    <font>
      <sz val="8"/>
      <color theme="1"/>
      <name val="Source Sans Pro"/>
      <family val="2"/>
    </font>
    <font>
      <b/>
      <sz val="8"/>
      <color theme="1"/>
      <name val="Source Sans Pro"/>
      <family val="2"/>
    </font>
    <font>
      <sz val="11"/>
      <color theme="1"/>
      <name val="Source Sans Pro"/>
      <family val="2"/>
    </font>
    <font>
      <b/>
      <sz val="10"/>
      <name val="Source Sans Pro"/>
      <family val="2"/>
    </font>
    <font>
      <vertAlign val="superscript"/>
      <sz val="8"/>
      <color theme="1"/>
      <name val="Source Sans Pro"/>
      <family val="2"/>
    </font>
    <font>
      <vertAlign val="superscript"/>
      <sz val="11"/>
      <color theme="0"/>
      <name val="Source Sans Pro"/>
      <family val="2"/>
    </font>
    <font>
      <b/>
      <sz val="10"/>
      <color theme="1"/>
      <name val="Source Sans Pro"/>
      <family val="2"/>
    </font>
    <font>
      <b/>
      <sz val="11"/>
      <color theme="1"/>
      <name val="Source Sans Pro"/>
      <family val="2"/>
    </font>
    <font>
      <sz val="11"/>
      <color theme="5"/>
      <name val="Source Sans Pro"/>
      <family val="2"/>
    </font>
    <font>
      <b/>
      <sz val="11"/>
      <color theme="5"/>
      <name val="Source Sans Pro"/>
      <family val="2"/>
    </font>
    <font>
      <u/>
      <sz val="11"/>
      <color theme="10"/>
      <name val="Calibri"/>
      <family val="2"/>
      <scheme val="minor"/>
    </font>
    <font>
      <b/>
      <i/>
      <sz val="10"/>
      <name val="Source Sans Pro"/>
      <family val="2"/>
    </font>
    <font>
      <b/>
      <u/>
      <sz val="11"/>
      <color rgb="FF008000"/>
      <name val="Source Sans Pro"/>
      <family val="2"/>
    </font>
    <font>
      <b/>
      <i/>
      <sz val="11"/>
      <name val="Source Sans Pro"/>
      <family val="2"/>
    </font>
    <font>
      <b/>
      <i/>
      <sz val="11"/>
      <color theme="1"/>
      <name val="Source Sans Pro"/>
      <family val="2"/>
    </font>
  </fonts>
  <fills count="4">
    <fill>
      <patternFill patternType="none"/>
    </fill>
    <fill>
      <patternFill patternType="gray125"/>
    </fill>
    <fill>
      <patternFill patternType="solid">
        <fgColor theme="0"/>
        <bgColor indexed="64"/>
      </patternFill>
    </fill>
    <fill>
      <patternFill patternType="solid">
        <fgColor rgb="FF008000"/>
        <bgColor indexed="64"/>
      </patternFill>
    </fill>
  </fills>
  <borders count="9">
    <border>
      <left/>
      <right/>
      <top/>
      <bottom/>
      <diagonal/>
    </border>
    <border>
      <left/>
      <right/>
      <top style="thin">
        <color theme="0"/>
      </top>
      <bottom style="thin">
        <color theme="0"/>
      </bottom>
      <diagonal/>
    </border>
    <border>
      <left/>
      <right/>
      <top/>
      <bottom style="thin">
        <color theme="0"/>
      </bottom>
      <diagonal/>
    </border>
    <border>
      <left/>
      <right/>
      <top style="thin">
        <color indexed="64"/>
      </top>
      <bottom style="thin">
        <color indexed="64"/>
      </bottom>
      <diagonal/>
    </border>
    <border>
      <left/>
      <right/>
      <top style="thin">
        <color indexed="64"/>
      </top>
      <bottom/>
      <diagonal/>
    </border>
    <border>
      <left/>
      <right/>
      <top/>
      <bottom style="thin">
        <color theme="1" tint="0.34998626667073579"/>
      </bottom>
      <diagonal/>
    </border>
    <border>
      <left/>
      <right/>
      <top style="thin">
        <color theme="1" tint="0.34998626667073579"/>
      </top>
      <bottom style="thin">
        <color theme="1" tint="0.34998626667073579"/>
      </bottom>
      <diagonal/>
    </border>
    <border>
      <left/>
      <right/>
      <top style="thin">
        <color theme="1" tint="0.34998626667073579"/>
      </top>
      <bottom/>
      <diagonal/>
    </border>
    <border>
      <left/>
      <right/>
      <top/>
      <bottom style="thin">
        <color indexed="64"/>
      </bottom>
      <diagonal/>
    </border>
  </borders>
  <cellStyleXfs count="2">
    <xf numFmtId="0" fontId="0" fillId="0" borderId="0"/>
    <xf numFmtId="0" fontId="16" fillId="0" borderId="0" applyNumberFormat="0" applyFill="0" applyBorder="0" applyAlignment="0" applyProtection="0"/>
  </cellStyleXfs>
  <cellXfs count="56">
    <xf numFmtId="0" fontId="0" fillId="0" borderId="0" xfId="0"/>
    <xf numFmtId="0" fontId="0" fillId="2" borderId="0" xfId="0" applyFill="1"/>
    <xf numFmtId="3" fontId="5" fillId="2" borderId="2" xfId="0" applyNumberFormat="1" applyFont="1" applyFill="1" applyBorder="1" applyAlignment="1">
      <alignment horizontal="right"/>
    </xf>
    <xf numFmtId="164" fontId="5" fillId="2" borderId="2" xfId="0" applyNumberFormat="1" applyFont="1" applyFill="1" applyBorder="1" applyAlignment="1">
      <alignment horizontal="right"/>
    </xf>
    <xf numFmtId="0" fontId="6" fillId="2" borderId="0" xfId="0" applyFont="1" applyFill="1"/>
    <xf numFmtId="165" fontId="5" fillId="2" borderId="2" xfId="0" applyNumberFormat="1" applyFont="1" applyFill="1" applyBorder="1" applyAlignment="1">
      <alignment horizontal="right"/>
    </xf>
    <xf numFmtId="3" fontId="5" fillId="2" borderId="0" xfId="0" applyNumberFormat="1" applyFont="1" applyFill="1" applyAlignment="1">
      <alignment horizontal="right"/>
    </xf>
    <xf numFmtId="3" fontId="9" fillId="2" borderId="3" xfId="0" applyNumberFormat="1" applyFont="1" applyFill="1" applyBorder="1" applyAlignment="1">
      <alignment horizontal="right"/>
    </xf>
    <xf numFmtId="164" fontId="9" fillId="2" borderId="3" xfId="0" applyNumberFormat="1" applyFont="1" applyFill="1" applyBorder="1" applyAlignment="1">
      <alignment horizontal="right"/>
    </xf>
    <xf numFmtId="165" fontId="5" fillId="2" borderId="0" xfId="0" applyNumberFormat="1" applyFont="1" applyFill="1" applyAlignment="1">
      <alignment horizontal="right"/>
    </xf>
    <xf numFmtId="165" fontId="9" fillId="2" borderId="3" xfId="0" applyNumberFormat="1" applyFont="1" applyFill="1" applyBorder="1" applyAlignment="1">
      <alignment horizontal="right"/>
    </xf>
    <xf numFmtId="0" fontId="6" fillId="2" borderId="0" xfId="0" applyFont="1" applyFill="1" applyAlignment="1">
      <alignment vertical="justify" wrapText="1"/>
    </xf>
    <xf numFmtId="0" fontId="2" fillId="2" borderId="0" xfId="0" applyFont="1" applyFill="1"/>
    <xf numFmtId="0" fontId="12" fillId="2" borderId="0" xfId="0" applyFont="1" applyFill="1" applyAlignment="1">
      <alignment vertical="center"/>
    </xf>
    <xf numFmtId="0" fontId="12" fillId="2" borderId="7" xfId="0" applyFont="1" applyFill="1" applyBorder="1" applyAlignment="1">
      <alignment vertical="center"/>
    </xf>
    <xf numFmtId="0" fontId="2" fillId="2" borderId="0" xfId="0" applyFont="1" applyFill="1" applyAlignment="1">
      <alignment horizontal="left"/>
    </xf>
    <xf numFmtId="0" fontId="8" fillId="2" borderId="0" xfId="0" applyFont="1" applyFill="1"/>
    <xf numFmtId="3" fontId="14" fillId="2" borderId="0" xfId="0" applyNumberFormat="1" applyFont="1" applyFill="1"/>
    <xf numFmtId="0" fontId="15" fillId="2" borderId="0" xfId="0" applyFont="1" applyFill="1"/>
    <xf numFmtId="4" fontId="8" fillId="2" borderId="0" xfId="0" applyNumberFormat="1" applyFont="1" applyFill="1"/>
    <xf numFmtId="3" fontId="8" fillId="2" borderId="0" xfId="0" applyNumberFormat="1" applyFont="1" applyFill="1"/>
    <xf numFmtId="0" fontId="12" fillId="2" borderId="3" xfId="0" applyFont="1" applyFill="1" applyBorder="1"/>
    <xf numFmtId="0" fontId="17" fillId="2" borderId="0" xfId="1" applyFont="1" applyFill="1" applyAlignment="1"/>
    <xf numFmtId="0" fontId="9" fillId="2" borderId="0" xfId="0" applyFont="1" applyFill="1" applyAlignment="1">
      <alignment vertical="center"/>
    </xf>
    <xf numFmtId="0" fontId="5" fillId="2" borderId="0" xfId="0" applyFont="1" applyFill="1"/>
    <xf numFmtId="4" fontId="2" fillId="2" borderId="0" xfId="0" applyNumberFormat="1" applyFont="1" applyFill="1"/>
    <xf numFmtId="3" fontId="2" fillId="2" borderId="0" xfId="0" applyNumberFormat="1" applyFont="1" applyFill="1"/>
    <xf numFmtId="0" fontId="2" fillId="2" borderId="8" xfId="0" applyFont="1" applyFill="1" applyBorder="1"/>
    <xf numFmtId="3" fontId="5" fillId="2" borderId="8" xfId="0" applyNumberFormat="1" applyFont="1" applyFill="1" applyBorder="1" applyAlignment="1">
      <alignment horizontal="right"/>
    </xf>
    <xf numFmtId="164" fontId="5" fillId="2" borderId="8" xfId="0" applyNumberFormat="1" applyFont="1" applyFill="1" applyBorder="1" applyAlignment="1">
      <alignment horizontal="right"/>
    </xf>
    <xf numFmtId="164" fontId="5" fillId="2" borderId="1" xfId="0" applyNumberFormat="1" applyFont="1" applyFill="1" applyBorder="1" applyAlignment="1">
      <alignment horizontal="right"/>
    </xf>
    <xf numFmtId="165" fontId="5" fillId="2" borderId="8" xfId="0" applyNumberFormat="1" applyFont="1" applyFill="1" applyBorder="1" applyAlignment="1">
      <alignment horizontal="right"/>
    </xf>
    <xf numFmtId="0" fontId="4" fillId="3" borderId="2" xfId="0" applyFont="1" applyFill="1" applyBorder="1" applyAlignment="1">
      <alignment horizontal="right"/>
    </xf>
    <xf numFmtId="0" fontId="4" fillId="3" borderId="1" xfId="0" applyFont="1" applyFill="1" applyBorder="1" applyAlignment="1">
      <alignment horizontal="right"/>
    </xf>
    <xf numFmtId="0" fontId="2" fillId="2" borderId="0" xfId="0" applyFont="1" applyFill="1" applyAlignment="1">
      <alignment horizontal="right"/>
    </xf>
    <xf numFmtId="0" fontId="5" fillId="2" borderId="0" xfId="1" applyFont="1" applyFill="1" applyAlignment="1">
      <alignment horizontal="left"/>
    </xf>
    <xf numFmtId="0" fontId="5" fillId="2" borderId="0" xfId="1" applyFont="1" applyFill="1" applyAlignment="1">
      <alignment horizontal="left" indent="1"/>
    </xf>
    <xf numFmtId="0" fontId="2" fillId="2" borderId="0" xfId="1" applyFont="1" applyFill="1" applyAlignment="1">
      <alignment horizontal="left" indent="1"/>
    </xf>
    <xf numFmtId="0" fontId="19" fillId="2" borderId="0" xfId="1" applyFont="1" applyFill="1" applyAlignment="1"/>
    <xf numFmtId="0" fontId="20" fillId="2" borderId="0" xfId="1" applyFont="1" applyFill="1" applyAlignment="1"/>
    <xf numFmtId="0" fontId="2" fillId="2" borderId="0" xfId="0" applyFont="1" applyFill="1" applyAlignment="1">
      <alignment horizontal="justify" vertical="justify"/>
    </xf>
    <xf numFmtId="0" fontId="13" fillId="2" borderId="0" xfId="0" applyFont="1" applyFill="1" applyAlignment="1">
      <alignment horizontal="center" vertical="center"/>
    </xf>
    <xf numFmtId="0" fontId="8" fillId="2" borderId="5" xfId="0" applyFont="1" applyFill="1" applyBorder="1" applyAlignment="1">
      <alignment horizontal="center" vertical="center" wrapText="1"/>
    </xf>
    <xf numFmtId="0" fontId="13" fillId="2" borderId="6" xfId="0" applyFont="1" applyFill="1" applyBorder="1" applyAlignment="1">
      <alignment horizontal="center" vertical="center"/>
    </xf>
    <xf numFmtId="0" fontId="5" fillId="2" borderId="0" xfId="1" applyFont="1" applyFill="1" applyAlignment="1">
      <alignment horizontal="left" wrapText="1"/>
    </xf>
    <xf numFmtId="0" fontId="18" fillId="2" borderId="0" xfId="1" applyFont="1" applyFill="1" applyAlignment="1">
      <alignment horizontal="center" wrapText="1"/>
    </xf>
    <xf numFmtId="0" fontId="6" fillId="2" borderId="0" xfId="0" applyFont="1" applyFill="1" applyAlignment="1">
      <alignment horizontal="justify" vertical="justify" wrapText="1"/>
    </xf>
    <xf numFmtId="0" fontId="1" fillId="2" borderId="0" xfId="0" applyFont="1" applyFill="1" applyAlignment="1">
      <alignment horizontal="center"/>
    </xf>
    <xf numFmtId="0" fontId="8" fillId="2" borderId="0" xfId="0" applyFont="1" applyFill="1" applyAlignment="1">
      <alignment horizontal="center" vertical="center" wrapText="1"/>
    </xf>
    <xf numFmtId="0" fontId="3" fillId="3" borderId="0" xfId="0" applyFont="1" applyFill="1" applyAlignment="1">
      <alignment horizontal="center" vertical="center"/>
    </xf>
    <xf numFmtId="0" fontId="3" fillId="3" borderId="2" xfId="0" applyFont="1" applyFill="1" applyBorder="1" applyAlignment="1">
      <alignment horizontal="center" vertical="center"/>
    </xf>
    <xf numFmtId="0" fontId="3" fillId="3" borderId="0" xfId="0" applyFont="1" applyFill="1" applyAlignment="1">
      <alignment horizontal="center"/>
    </xf>
    <xf numFmtId="0" fontId="3" fillId="3" borderId="1" xfId="0" applyFont="1" applyFill="1" applyBorder="1" applyAlignment="1">
      <alignment horizontal="center"/>
    </xf>
    <xf numFmtId="0" fontId="6" fillId="2" borderId="4" xfId="0" applyFont="1" applyFill="1" applyBorder="1" applyAlignment="1">
      <alignment horizontal="justify" vertical="justify" wrapText="1"/>
    </xf>
    <xf numFmtId="0" fontId="6" fillId="2" borderId="4" xfId="0" applyFont="1" applyFill="1" applyBorder="1" applyAlignment="1">
      <alignment horizontal="justify" vertical="justify"/>
    </xf>
    <xf numFmtId="0" fontId="6" fillId="2" borderId="0" xfId="0" applyFont="1" applyFill="1" applyAlignment="1">
      <alignment horizontal="justify"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hyperlink" Target="http://pixabay.com/es/mano-curser-sombra-haga-clic-en-308374/" TargetMode="External"/><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666750</xdr:colOff>
      <xdr:row>0</xdr:row>
      <xdr:rowOff>0</xdr:rowOff>
    </xdr:from>
    <xdr:to>
      <xdr:col>6</xdr:col>
      <xdr:colOff>184150</xdr:colOff>
      <xdr:row>4</xdr:row>
      <xdr:rowOff>111413</xdr:rowOff>
    </xdr:to>
    <xdr:pic>
      <xdr:nvPicPr>
        <xdr:cNvPr id="2" name="Imagen 1">
          <a:extLst>
            <a:ext uri="{FF2B5EF4-FFF2-40B4-BE49-F238E27FC236}">
              <a16:creationId xmlns:a16="http://schemas.microsoft.com/office/drawing/2014/main" id="{DF17AA33-4F44-498D-9F1F-C9C647FCBC7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2622550" y="0"/>
          <a:ext cx="2184400" cy="8480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30162</xdr:colOff>
      <xdr:row>4</xdr:row>
      <xdr:rowOff>155863</xdr:rowOff>
    </xdr:to>
    <xdr:pic>
      <xdr:nvPicPr>
        <xdr:cNvPr id="2" name="Imagen 1">
          <a:extLst>
            <a:ext uri="{FF2B5EF4-FFF2-40B4-BE49-F238E27FC236}">
              <a16:creationId xmlns:a16="http://schemas.microsoft.com/office/drawing/2014/main" id="{BD2FEDFC-9E18-4FDB-983D-BE0F393DA34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67063"/>
        </a:xfrm>
        <a:prstGeom prst="rect">
          <a:avLst/>
        </a:prstGeom>
      </xdr:spPr>
    </xdr:pic>
    <xdr:clientData/>
  </xdr:twoCellAnchor>
  <xdr:twoCellAnchor editAs="oneCell">
    <xdr:from>
      <xdr:col>10</xdr:col>
      <xdr:colOff>717551</xdr:colOff>
      <xdr:row>4</xdr:row>
      <xdr:rowOff>0</xdr:rowOff>
    </xdr:from>
    <xdr:to>
      <xdr:col>11</xdr:col>
      <xdr:colOff>127001</xdr:colOff>
      <xdr:row>5</xdr:row>
      <xdr:rowOff>73891</xdr:rowOff>
    </xdr:to>
    <xdr:pic>
      <xdr:nvPicPr>
        <xdr:cNvPr id="3" name="Imagen 2">
          <a:extLst>
            <a:ext uri="{FF2B5EF4-FFF2-40B4-BE49-F238E27FC236}">
              <a16:creationId xmlns:a16="http://schemas.microsoft.com/office/drawing/2014/main" id="{3ABCC9D9-98A5-4E49-9C51-84B8A7E14D38}"/>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55650"/>
          <a:ext cx="209550" cy="2770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30162</xdr:colOff>
      <xdr:row>4</xdr:row>
      <xdr:rowOff>155863</xdr:rowOff>
    </xdr:to>
    <xdr:pic>
      <xdr:nvPicPr>
        <xdr:cNvPr id="2" name="Imagen 1">
          <a:extLst>
            <a:ext uri="{FF2B5EF4-FFF2-40B4-BE49-F238E27FC236}">
              <a16:creationId xmlns:a16="http://schemas.microsoft.com/office/drawing/2014/main" id="{CB3CEAFA-0365-42C6-BA1A-66D23B4B4B5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92463"/>
        </a:xfrm>
        <a:prstGeom prst="rect">
          <a:avLst/>
        </a:prstGeom>
      </xdr:spPr>
    </xdr:pic>
    <xdr:clientData/>
  </xdr:twoCellAnchor>
  <xdr:twoCellAnchor editAs="oneCell">
    <xdr:from>
      <xdr:col>10</xdr:col>
      <xdr:colOff>717551</xdr:colOff>
      <xdr:row>4</xdr:row>
      <xdr:rowOff>0</xdr:rowOff>
    </xdr:from>
    <xdr:to>
      <xdr:col>11</xdr:col>
      <xdr:colOff>127001</xdr:colOff>
      <xdr:row>5</xdr:row>
      <xdr:rowOff>111991</xdr:rowOff>
    </xdr:to>
    <xdr:pic>
      <xdr:nvPicPr>
        <xdr:cNvPr id="3" name="Imagen 2">
          <a:extLst>
            <a:ext uri="{FF2B5EF4-FFF2-40B4-BE49-F238E27FC236}">
              <a16:creationId xmlns:a16="http://schemas.microsoft.com/office/drawing/2014/main" id="{9AD919EC-B9F8-4375-A19C-C49C9097D28B}"/>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36600"/>
          <a:ext cx="209550" cy="29614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30162</xdr:colOff>
      <xdr:row>4</xdr:row>
      <xdr:rowOff>155863</xdr:rowOff>
    </xdr:to>
    <xdr:pic>
      <xdr:nvPicPr>
        <xdr:cNvPr id="2" name="Imagen 1">
          <a:extLst>
            <a:ext uri="{FF2B5EF4-FFF2-40B4-BE49-F238E27FC236}">
              <a16:creationId xmlns:a16="http://schemas.microsoft.com/office/drawing/2014/main" id="{F267B1C3-983C-43D4-82D5-FA3CAFEA052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67063"/>
        </a:xfrm>
        <a:prstGeom prst="rect">
          <a:avLst/>
        </a:prstGeom>
      </xdr:spPr>
    </xdr:pic>
    <xdr:clientData/>
  </xdr:twoCellAnchor>
  <xdr:twoCellAnchor editAs="oneCell">
    <xdr:from>
      <xdr:col>10</xdr:col>
      <xdr:colOff>717551</xdr:colOff>
      <xdr:row>4</xdr:row>
      <xdr:rowOff>0</xdr:rowOff>
    </xdr:from>
    <xdr:to>
      <xdr:col>11</xdr:col>
      <xdr:colOff>127001</xdr:colOff>
      <xdr:row>5</xdr:row>
      <xdr:rowOff>73891</xdr:rowOff>
    </xdr:to>
    <xdr:pic>
      <xdr:nvPicPr>
        <xdr:cNvPr id="3" name="Imagen 2">
          <a:extLst>
            <a:ext uri="{FF2B5EF4-FFF2-40B4-BE49-F238E27FC236}">
              <a16:creationId xmlns:a16="http://schemas.microsoft.com/office/drawing/2014/main" id="{EAA1F347-9443-4AF9-901F-7801833F9D93}"/>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55650"/>
          <a:ext cx="209550" cy="27709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FD2F2DFC-CE62-4028-A766-7D36FDD9879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670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2A359A4C-62B6-4A06-B4DA-32AAC16815FF}"/>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55650"/>
          <a:ext cx="209550" cy="27709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AB535142-3A64-4980-99EF-2A01B123C25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670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08725799-34B7-41AE-9062-48A02B88472A}"/>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55650"/>
          <a:ext cx="209550" cy="27709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C3D2021D-63EB-41DA-9582-0DC58307B90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670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7FA96796-647D-45F5-BF6F-F8A5D51CC419}"/>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55650"/>
          <a:ext cx="209550" cy="27709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F1AC1DC9-0653-4A3D-B9DB-3D3A1D7F1D2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670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EBD8273B-DE55-4C04-839F-FCB08B59BA7F}"/>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55650"/>
          <a:ext cx="209550" cy="27709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1820862</xdr:colOff>
      <xdr:row>4</xdr:row>
      <xdr:rowOff>155863</xdr:rowOff>
    </xdr:to>
    <xdr:pic>
      <xdr:nvPicPr>
        <xdr:cNvPr id="2" name="Imagen 1">
          <a:extLst>
            <a:ext uri="{FF2B5EF4-FFF2-40B4-BE49-F238E27FC236}">
              <a16:creationId xmlns:a16="http://schemas.microsoft.com/office/drawing/2014/main" id="{D697B318-04CA-4654-8217-73ABA476579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036" b="22619"/>
        <a:stretch/>
      </xdr:blipFill>
      <xdr:spPr>
        <a:xfrm>
          <a:off x="0" y="0"/>
          <a:ext cx="2011362" cy="867063"/>
        </a:xfrm>
        <a:prstGeom prst="rect">
          <a:avLst/>
        </a:prstGeom>
      </xdr:spPr>
    </xdr:pic>
    <xdr:clientData/>
  </xdr:twoCellAnchor>
  <xdr:twoCellAnchor editAs="oneCell">
    <xdr:from>
      <xdr:col>10</xdr:col>
      <xdr:colOff>717551</xdr:colOff>
      <xdr:row>4</xdr:row>
      <xdr:rowOff>44450</xdr:rowOff>
    </xdr:from>
    <xdr:to>
      <xdr:col>11</xdr:col>
      <xdr:colOff>127001</xdr:colOff>
      <xdr:row>5</xdr:row>
      <xdr:rowOff>118341</xdr:rowOff>
    </xdr:to>
    <xdr:pic>
      <xdr:nvPicPr>
        <xdr:cNvPr id="3" name="Imagen 2">
          <a:extLst>
            <a:ext uri="{FF2B5EF4-FFF2-40B4-BE49-F238E27FC236}">
              <a16:creationId xmlns:a16="http://schemas.microsoft.com/office/drawing/2014/main" id="{4E4D9AFD-EC1B-4ADE-8657-A0FE32CA1009}"/>
            </a:ext>
          </a:extLst>
        </xdr:cNvPr>
        <xdr:cNvPicPr>
          <a:picLocks noChangeAspect="1"/>
        </xdr:cNvPicPr>
      </xdr:nvPicPr>
      <xdr:blipFill>
        <a:blip xmlns:r="http://schemas.openxmlformats.org/officeDocument/2006/relationships" r:embed="rId2" cstate="print">
          <a:duotone>
            <a:schemeClr val="accent6">
              <a:shade val="45000"/>
              <a:satMod val="135000"/>
            </a:schemeClr>
            <a:prstClr val="white"/>
          </a:duotone>
          <a:extLst>
            <a:ext uri="{28A0092B-C50C-407E-A947-70E740481C1C}">
              <a14:useLocalDpi xmlns:a14="http://schemas.microsoft.com/office/drawing/2010/main" val="0"/>
            </a:ext>
            <a:ext uri="{837473B0-CC2E-450A-ABE3-18F120FF3D39}">
              <a1611:picAttrSrcUrl xmlns:a1611="http://schemas.microsoft.com/office/drawing/2016/11/main" r:id="rId3"/>
            </a:ext>
          </a:extLst>
        </a:blip>
        <a:stretch>
          <a:fillRect/>
        </a:stretch>
      </xdr:blipFill>
      <xdr:spPr>
        <a:xfrm>
          <a:off x="8629651" y="755650"/>
          <a:ext cx="209550" cy="27709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4"/>
  <sheetViews>
    <sheetView tabSelected="1" workbookViewId="0">
      <selection activeCell="B9" sqref="B9:I9"/>
    </sheetView>
  </sheetViews>
  <sheetFormatPr baseColWidth="10" defaultColWidth="0" defaultRowHeight="14.4" zeroHeight="1" x14ac:dyDescent="0.3"/>
  <cols>
    <col min="1" max="1" width="2.5546875" style="12" customWidth="1"/>
    <col min="2" max="9" width="12.77734375" style="12" customWidth="1"/>
    <col min="10" max="10" width="11.44140625" style="1" customWidth="1"/>
    <col min="11" max="16384" width="11.44140625" style="1" hidden="1"/>
  </cols>
  <sheetData>
    <row r="1" spans="2:9" x14ac:dyDescent="0.3"/>
    <row r="2" spans="2:9" x14ac:dyDescent="0.3"/>
    <row r="3" spans="2:9" x14ac:dyDescent="0.3"/>
    <row r="4" spans="2:9" x14ac:dyDescent="0.3"/>
    <row r="5" spans="2:9" x14ac:dyDescent="0.3"/>
    <row r="6" spans="2:9" x14ac:dyDescent="0.3"/>
    <row r="7" spans="2:9" x14ac:dyDescent="0.3">
      <c r="B7" s="41" t="s">
        <v>92</v>
      </c>
      <c r="C7" s="41"/>
      <c r="D7" s="41"/>
      <c r="E7" s="41"/>
      <c r="F7" s="41"/>
      <c r="G7" s="41"/>
      <c r="H7" s="41"/>
      <c r="I7" s="41"/>
    </row>
    <row r="8" spans="2:9" x14ac:dyDescent="0.3">
      <c r="B8" s="42" t="s">
        <v>135</v>
      </c>
      <c r="C8" s="42"/>
      <c r="D8" s="42"/>
      <c r="E8" s="42"/>
      <c r="F8" s="42"/>
      <c r="G8" s="42"/>
      <c r="H8" s="42"/>
      <c r="I8" s="42"/>
    </row>
    <row r="9" spans="2:9" x14ac:dyDescent="0.3">
      <c r="B9" s="43" t="s">
        <v>76</v>
      </c>
      <c r="C9" s="43"/>
      <c r="D9" s="43"/>
      <c r="E9" s="43"/>
      <c r="F9" s="43"/>
      <c r="G9" s="43"/>
      <c r="H9" s="43"/>
      <c r="I9" s="43"/>
    </row>
    <row r="10" spans="2:9" x14ac:dyDescent="0.3">
      <c r="B10" s="14"/>
      <c r="C10" s="14"/>
      <c r="D10" s="14"/>
      <c r="E10" s="14"/>
      <c r="F10" s="14"/>
      <c r="G10" s="14"/>
      <c r="H10" s="14"/>
      <c r="I10" s="14"/>
    </row>
    <row r="11" spans="2:9" x14ac:dyDescent="0.3">
      <c r="B11" s="13"/>
      <c r="C11" s="13"/>
      <c r="D11" s="13"/>
      <c r="E11" s="13"/>
      <c r="F11" s="13"/>
      <c r="G11" s="13"/>
      <c r="H11" s="13"/>
      <c r="I11" s="13"/>
    </row>
    <row r="12" spans="2:9" x14ac:dyDescent="0.3">
      <c r="B12" s="38" t="s">
        <v>98</v>
      </c>
      <c r="C12" s="23"/>
      <c r="D12" s="23"/>
      <c r="E12" s="23"/>
      <c r="F12" s="23"/>
      <c r="G12" s="23"/>
      <c r="H12" s="23"/>
      <c r="I12" s="23"/>
    </row>
    <row r="13" spans="2:9" x14ac:dyDescent="0.3">
      <c r="B13" s="22"/>
      <c r="C13" s="23"/>
      <c r="D13" s="23"/>
      <c r="E13" s="23"/>
      <c r="F13" s="23"/>
      <c r="G13" s="23"/>
      <c r="H13" s="23"/>
      <c r="I13" s="23"/>
    </row>
    <row r="14" spans="2:9" ht="26.1" customHeight="1" x14ac:dyDescent="0.3">
      <c r="B14" s="44" t="s">
        <v>127</v>
      </c>
      <c r="C14" s="44"/>
      <c r="D14" s="44"/>
      <c r="E14" s="44"/>
      <c r="F14" s="44"/>
      <c r="G14" s="44"/>
      <c r="H14" s="44"/>
      <c r="I14" s="44"/>
    </row>
    <row r="15" spans="2:9" ht="15" customHeight="1" x14ac:dyDescent="0.3">
      <c r="B15" s="44" t="s">
        <v>128</v>
      </c>
      <c r="C15" s="44"/>
      <c r="D15" s="44"/>
      <c r="E15" s="44"/>
      <c r="F15" s="44"/>
      <c r="G15" s="44"/>
      <c r="H15" s="44"/>
      <c r="I15" s="44"/>
    </row>
    <row r="16" spans="2:9" ht="15" customHeight="1" x14ac:dyDescent="0.3">
      <c r="B16" s="35" t="s">
        <v>129</v>
      </c>
      <c r="C16" s="24"/>
      <c r="D16" s="24"/>
      <c r="E16" s="24"/>
      <c r="F16" s="24"/>
      <c r="G16" s="24"/>
      <c r="H16" s="24"/>
      <c r="I16" s="24"/>
    </row>
    <row r="17" spans="2:9" x14ac:dyDescent="0.3">
      <c r="B17" s="36"/>
      <c r="C17" s="24"/>
      <c r="D17" s="24"/>
      <c r="E17" s="24"/>
      <c r="F17" s="24"/>
      <c r="G17" s="24"/>
      <c r="H17" s="24"/>
      <c r="I17" s="24"/>
    </row>
    <row r="18" spans="2:9" x14ac:dyDescent="0.3">
      <c r="B18" s="39" t="s">
        <v>97</v>
      </c>
    </row>
    <row r="19" spans="2:9" x14ac:dyDescent="0.3"/>
    <row r="20" spans="2:9" x14ac:dyDescent="0.3">
      <c r="B20" s="15" t="s">
        <v>130</v>
      </c>
    </row>
    <row r="21" spans="2:9" x14ac:dyDescent="0.3">
      <c r="B21" s="37" t="s">
        <v>77</v>
      </c>
    </row>
    <row r="22" spans="2:9" x14ac:dyDescent="0.3">
      <c r="B22" s="37" t="s">
        <v>78</v>
      </c>
    </row>
    <row r="23" spans="2:9" x14ac:dyDescent="0.3">
      <c r="B23" s="37" t="s">
        <v>79</v>
      </c>
    </row>
    <row r="24" spans="2:9" x14ac:dyDescent="0.3"/>
    <row r="25" spans="2:9" x14ac:dyDescent="0.3">
      <c r="B25" s="15" t="s">
        <v>131</v>
      </c>
    </row>
    <row r="26" spans="2:9" x14ac:dyDescent="0.3">
      <c r="B26" s="37" t="s">
        <v>80</v>
      </c>
    </row>
    <row r="27" spans="2:9" x14ac:dyDescent="0.3">
      <c r="B27" s="37" t="s">
        <v>81</v>
      </c>
    </row>
    <row r="28" spans="2:9" x14ac:dyDescent="0.3">
      <c r="B28" s="37" t="s">
        <v>82</v>
      </c>
    </row>
    <row r="29" spans="2:9" x14ac:dyDescent="0.3"/>
    <row r="30" spans="2:9" x14ac:dyDescent="0.3">
      <c r="B30" s="15" t="s">
        <v>132</v>
      </c>
    </row>
    <row r="31" spans="2:9" x14ac:dyDescent="0.3">
      <c r="B31" s="37" t="s">
        <v>83</v>
      </c>
    </row>
    <row r="32" spans="2:9" x14ac:dyDescent="0.3">
      <c r="B32" s="37" t="s">
        <v>84</v>
      </c>
    </row>
    <row r="33" spans="2:9" x14ac:dyDescent="0.3">
      <c r="B33" s="37" t="s">
        <v>85</v>
      </c>
    </row>
    <row r="34" spans="2:9" x14ac:dyDescent="0.3"/>
    <row r="35" spans="2:9" ht="15" customHeight="1" x14ac:dyDescent="0.3">
      <c r="B35" s="40" t="s">
        <v>133</v>
      </c>
      <c r="C35" s="40"/>
      <c r="D35" s="40"/>
      <c r="E35" s="40"/>
      <c r="F35" s="40"/>
      <c r="G35" s="40"/>
      <c r="H35" s="40"/>
      <c r="I35" s="40"/>
    </row>
    <row r="36" spans="2:9" x14ac:dyDescent="0.3">
      <c r="B36" s="37" t="s">
        <v>86</v>
      </c>
    </row>
    <row r="37" spans="2:9" x14ac:dyDescent="0.3">
      <c r="B37" s="37" t="s">
        <v>87</v>
      </c>
    </row>
    <row r="38" spans="2:9" x14ac:dyDescent="0.3">
      <c r="B38" s="37" t="s">
        <v>88</v>
      </c>
    </row>
    <row r="39" spans="2:9" x14ac:dyDescent="0.3"/>
    <row r="40" spans="2:9" ht="15" customHeight="1" x14ac:dyDescent="0.3">
      <c r="B40" s="40" t="s">
        <v>134</v>
      </c>
      <c r="C40" s="40"/>
      <c r="D40" s="40"/>
      <c r="E40" s="40"/>
      <c r="F40" s="40"/>
      <c r="G40" s="40"/>
      <c r="H40" s="40"/>
      <c r="I40" s="40"/>
    </row>
    <row r="41" spans="2:9" x14ac:dyDescent="0.3">
      <c r="B41" s="37" t="s">
        <v>89</v>
      </c>
    </row>
    <row r="42" spans="2:9" x14ac:dyDescent="0.3">
      <c r="B42" s="37" t="s">
        <v>90</v>
      </c>
    </row>
    <row r="43" spans="2:9" x14ac:dyDescent="0.3">
      <c r="B43" s="37" t="s">
        <v>91</v>
      </c>
    </row>
    <row r="44" spans="2:9" x14ac:dyDescent="0.3"/>
  </sheetData>
  <mergeCells count="7">
    <mergeCell ref="B40:I40"/>
    <mergeCell ref="B7:I7"/>
    <mergeCell ref="B8:I8"/>
    <mergeCell ref="B9:I9"/>
    <mergeCell ref="B14:I14"/>
    <mergeCell ref="B35:I35"/>
    <mergeCell ref="B15:I15"/>
  </mergeCells>
  <hyperlinks>
    <hyperlink ref="B21" location="'Cuadros 4.1, 4.2 y 4.3'!B5" display="Cuadro 4.1 Sexo" xr:uid="{00000000-0004-0000-0000-000009000000}"/>
    <hyperlink ref="B22" location="'Cuadros 4.1, 4.2 y 4.3'!B27" display="Cuadro 4.2 Grupos de edad" xr:uid="{00000000-0004-0000-0000-00000A000000}"/>
    <hyperlink ref="B23" location="'Cuadros 4.1, 4.2 y 4.3'!B49" display="Cuadro 4.3 Nivel socioeconómico" xr:uid="{00000000-0004-0000-0000-00000B000000}"/>
    <hyperlink ref="B26" location="'Cuadros 5.1, 5.2 y 5.3'!B5" display="Cuadro 5.1 Sexo" xr:uid="{00000000-0004-0000-0000-00000C000000}"/>
    <hyperlink ref="B27" location="'Cuadros 5.1, 5.2 y 5.3'!B27" display="Cuadro 5.2 Grupos de edad" xr:uid="{00000000-0004-0000-0000-00000D000000}"/>
    <hyperlink ref="B28" location="'Cuadros 5.1, 5.2 y 5.3'!B49" display="Cuadro 5.3 Nivel socioeconómico" xr:uid="{00000000-0004-0000-0000-00000E000000}"/>
    <hyperlink ref="B31" location="'Cuadros 6.1, 6.2 y 6.3'!B5" display="Cuadro 6.1 Sexo" xr:uid="{00000000-0004-0000-0000-00000F000000}"/>
    <hyperlink ref="B32" location="'Cuadros 6.1, 6.2 y 6.3'!B21" display="Cuadro 6.2 Grupos de edad" xr:uid="{00000000-0004-0000-0000-000010000000}"/>
    <hyperlink ref="B33" location="'Cuadros 6.1, 6.2 y 6.3'!B37" display="Cuadro 6.3 Nivel socioeconómico" xr:uid="{00000000-0004-0000-0000-000011000000}"/>
    <hyperlink ref="B36" location="'Cuadros 7.1, 7.2 y 7.3'!B5" display="Cuadro 7.1 Sexo" xr:uid="{00000000-0004-0000-0000-000012000000}"/>
    <hyperlink ref="B37" location="'Cuadros 7.1, 7.2 y 7.3'!B23" display="Cuadro 7.2 Grupos de edad" xr:uid="{00000000-0004-0000-0000-000013000000}"/>
    <hyperlink ref="B38" location="'Cuadros 7.1, 7.2 y 7.3'!B41" display="Cuadro 7.3 Nivel socioeconómico" xr:uid="{00000000-0004-0000-0000-000014000000}"/>
    <hyperlink ref="B41" location="'Cuadros 8.1, 8.2, 8.3'!B5" display="Cuadro 8.1 Sexo" xr:uid="{00000000-0004-0000-0000-000015000000}"/>
    <hyperlink ref="B42" location="'Cuadros 8.1, 8.2, 8.3'!B19" display="Cuadro 8.2 Grupos de edad" xr:uid="{00000000-0004-0000-0000-000016000000}"/>
    <hyperlink ref="B43" location="'Cuadros 8.1, 8.2, 8.3'!B33" display="Cuadro 8.3 Nivel socioeconómico" xr:uid="{00000000-0004-0000-0000-000017000000}"/>
    <hyperlink ref="B14:I14" location="'Cuadro 1'!A1" display="Cuadro 1. Hogares por nivel socioeconómico: pensando en el ingreso que recibieron todas las personas de su hogar el mes pasado1, este ingreso fue mayor o menor al que recibían antes de la cuarentena (febrero de 2020)" xr:uid="{356677CD-1BF4-4E13-9D4C-43144CCE9C31}"/>
    <hyperlink ref="B15" location="'Cuadro 2'!A1" display="Cuadro 2. Hogares por nivel socioeconómico: desde febrero de 2020, alguien de su hogar perdió su empleo o fuente de ingresos" xr:uid="{6DDF53C4-B749-4050-B362-CF4E4091EAD0}"/>
    <hyperlink ref="B16" location="'Cuadro 3'!A1" display="Cuadro 3. Hogares por nivel socioeconómico: cuántas personas perdieron su empleo o fuente de ingresos" xr:uid="{634772B1-A845-4CE5-965A-60FFF1D70874}"/>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Q15"/>
  <sheetViews>
    <sheetView zoomScaleNormal="100" workbookViewId="0"/>
  </sheetViews>
  <sheetFormatPr baseColWidth="10" defaultColWidth="11.44140625" defaultRowHeight="14.4" x14ac:dyDescent="0.3"/>
  <cols>
    <col min="1" max="1" width="2.77734375" style="16" customWidth="1"/>
    <col min="2" max="2" width="25.6640625" style="16" customWidth="1"/>
    <col min="3" max="6" width="11.44140625" style="16"/>
    <col min="7" max="10" width="8.5546875" style="16" customWidth="1"/>
    <col min="11" max="12" width="11.44140625" style="12"/>
    <col min="13" max="16384" width="11.44140625" style="16"/>
  </cols>
  <sheetData>
    <row r="3" spans="2:17" x14ac:dyDescent="0.3">
      <c r="K3" s="45" t="s">
        <v>93</v>
      </c>
      <c r="L3" s="45"/>
    </row>
    <row r="4" spans="2:17" x14ac:dyDescent="0.3">
      <c r="K4" s="45"/>
      <c r="L4" s="45"/>
    </row>
    <row r="5" spans="2:17" ht="15.6" x14ac:dyDescent="0.3">
      <c r="B5" s="47" t="s">
        <v>94</v>
      </c>
      <c r="C5" s="47"/>
      <c r="D5" s="47"/>
      <c r="E5" s="47"/>
      <c r="F5" s="47"/>
      <c r="G5" s="47"/>
      <c r="H5" s="47"/>
      <c r="I5" s="47"/>
      <c r="J5" s="47"/>
    </row>
    <row r="6" spans="2:17" ht="30" customHeight="1" x14ac:dyDescent="0.3">
      <c r="B6" s="48" t="s">
        <v>106</v>
      </c>
      <c r="C6" s="48"/>
      <c r="D6" s="48"/>
      <c r="E6" s="48"/>
      <c r="F6" s="48"/>
      <c r="G6" s="48"/>
      <c r="H6" s="48"/>
      <c r="I6" s="48"/>
      <c r="J6" s="48"/>
    </row>
    <row r="7" spans="2:17" x14ac:dyDescent="0.3">
      <c r="B7" s="49" t="s">
        <v>0</v>
      </c>
      <c r="C7" s="51" t="s">
        <v>13</v>
      </c>
      <c r="D7" s="51"/>
      <c r="E7" s="51"/>
      <c r="F7" s="51"/>
      <c r="G7" s="51"/>
      <c r="H7" s="51"/>
      <c r="I7" s="51"/>
      <c r="J7" s="51"/>
    </row>
    <row r="8" spans="2:17" x14ac:dyDescent="0.3">
      <c r="B8" s="49"/>
      <c r="C8" s="52" t="s">
        <v>2</v>
      </c>
      <c r="D8" s="52"/>
      <c r="E8" s="52"/>
      <c r="F8" s="52"/>
      <c r="G8" s="52" t="s">
        <v>3</v>
      </c>
      <c r="H8" s="52"/>
      <c r="I8" s="52"/>
      <c r="J8" s="52"/>
    </row>
    <row r="9" spans="2:17" x14ac:dyDescent="0.3">
      <c r="B9" s="50"/>
      <c r="C9" s="32" t="s">
        <v>14</v>
      </c>
      <c r="D9" s="32" t="s">
        <v>15</v>
      </c>
      <c r="E9" s="32" t="s">
        <v>16</v>
      </c>
      <c r="F9" s="32" t="s">
        <v>6</v>
      </c>
      <c r="G9" s="32" t="s">
        <v>14</v>
      </c>
      <c r="H9" s="32" t="s">
        <v>15</v>
      </c>
      <c r="I9" s="32" t="s">
        <v>16</v>
      </c>
      <c r="J9" s="32" t="s">
        <v>6</v>
      </c>
    </row>
    <row r="10" spans="2:17" x14ac:dyDescent="0.3">
      <c r="B10" s="12" t="s">
        <v>17</v>
      </c>
      <c r="C10" s="2">
        <v>579394.5</v>
      </c>
      <c r="D10" s="2">
        <v>331967</v>
      </c>
      <c r="E10" s="2">
        <v>232174.6</v>
      </c>
      <c r="F10" s="2">
        <v>1143536.1000000001</v>
      </c>
      <c r="G10" s="5">
        <f>C10/C$14*100</f>
        <v>67.448564451824453</v>
      </c>
      <c r="H10" s="5">
        <f t="shared" ref="H10:J14" si="0">D10/D$14*100</f>
        <v>55.135342070330296</v>
      </c>
      <c r="I10" s="5">
        <f t="shared" si="0"/>
        <v>51.350554533863111</v>
      </c>
      <c r="J10" s="5">
        <f t="shared" si="0"/>
        <v>59.769360793791506</v>
      </c>
      <c r="N10" s="19"/>
      <c r="O10" s="19"/>
      <c r="P10" s="19"/>
      <c r="Q10" s="19"/>
    </row>
    <row r="11" spans="2:17" x14ac:dyDescent="0.3">
      <c r="B11" s="12" t="s">
        <v>18</v>
      </c>
      <c r="C11" s="2">
        <v>216196</v>
      </c>
      <c r="D11" s="2">
        <v>244624.5</v>
      </c>
      <c r="E11" s="2">
        <v>200267.6</v>
      </c>
      <c r="F11" s="2">
        <v>661088.19999999995</v>
      </c>
      <c r="G11" s="5">
        <f t="shared" ref="G11:G14" si="1">C11/C$14*100</f>
        <v>25.167843050333822</v>
      </c>
      <c r="H11" s="5">
        <f t="shared" si="0"/>
        <v>40.628904337730901</v>
      </c>
      <c r="I11" s="5">
        <f t="shared" si="0"/>
        <v>44.293614870730416</v>
      </c>
      <c r="J11" s="5">
        <f t="shared" si="0"/>
        <v>34.553189131780094</v>
      </c>
      <c r="M11" s="19"/>
      <c r="N11" s="19"/>
      <c r="O11" s="19"/>
      <c r="P11" s="19"/>
      <c r="Q11" s="19"/>
    </row>
    <row r="12" spans="2:17" x14ac:dyDescent="0.3">
      <c r="B12" s="12" t="s">
        <v>19</v>
      </c>
      <c r="C12" s="2">
        <v>26840.07</v>
      </c>
      <c r="D12" s="2">
        <v>15625.3</v>
      </c>
      <c r="E12" s="2">
        <v>12077.69</v>
      </c>
      <c r="F12" s="2">
        <v>54543.06</v>
      </c>
      <c r="G12" s="5">
        <f t="shared" si="1"/>
        <v>3.1245104868728992</v>
      </c>
      <c r="H12" s="5">
        <f t="shared" si="0"/>
        <v>2.5951563271395406</v>
      </c>
      <c r="I12" s="5">
        <f t="shared" si="0"/>
        <v>2.6712486162917615</v>
      </c>
      <c r="J12" s="5">
        <f t="shared" si="0"/>
        <v>2.8508097225242097</v>
      </c>
      <c r="M12" s="20"/>
      <c r="N12" s="19"/>
      <c r="O12" s="19"/>
      <c r="P12" s="19"/>
      <c r="Q12" s="19"/>
    </row>
    <row r="13" spans="2:17" x14ac:dyDescent="0.3">
      <c r="B13" s="12" t="s">
        <v>8</v>
      </c>
      <c r="C13" s="6">
        <v>36586.21</v>
      </c>
      <c r="D13" s="6">
        <v>9877.8870000000006</v>
      </c>
      <c r="E13" s="6">
        <v>7616.5879999999997</v>
      </c>
      <c r="F13" s="6">
        <v>54080.69</v>
      </c>
      <c r="G13" s="9">
        <f t="shared" si="1"/>
        <v>4.2590796827256456</v>
      </c>
      <c r="H13" s="9">
        <f t="shared" si="0"/>
        <v>1.640586801329857</v>
      </c>
      <c r="I13" s="9">
        <f t="shared" si="0"/>
        <v>1.6845771133275018</v>
      </c>
      <c r="J13" s="9">
        <f t="shared" si="0"/>
        <v>2.8266429652611684</v>
      </c>
      <c r="M13" s="19"/>
      <c r="N13" s="19"/>
      <c r="O13" s="19"/>
      <c r="P13" s="19"/>
      <c r="Q13" s="19"/>
    </row>
    <row r="14" spans="2:17" x14ac:dyDescent="0.3">
      <c r="B14" s="21" t="s">
        <v>6</v>
      </c>
      <c r="C14" s="7">
        <v>859016.8</v>
      </c>
      <c r="D14" s="7">
        <v>602094.75</v>
      </c>
      <c r="E14" s="7">
        <v>452136.5</v>
      </c>
      <c r="F14" s="7">
        <v>1913248</v>
      </c>
      <c r="G14" s="10">
        <f t="shared" si="1"/>
        <v>100</v>
      </c>
      <c r="H14" s="10">
        <f t="shared" si="0"/>
        <v>100</v>
      </c>
      <c r="I14" s="10">
        <f t="shared" si="0"/>
        <v>100</v>
      </c>
      <c r="J14" s="10">
        <f t="shared" si="0"/>
        <v>100</v>
      </c>
      <c r="M14" s="19"/>
      <c r="N14" s="19"/>
      <c r="O14" s="19"/>
      <c r="P14" s="19"/>
      <c r="Q14" s="19"/>
    </row>
    <row r="15" spans="2:17" s="12" customFormat="1" ht="22.5" customHeight="1" x14ac:dyDescent="0.3">
      <c r="B15" s="46" t="s">
        <v>107</v>
      </c>
      <c r="C15" s="46"/>
      <c r="D15" s="46"/>
      <c r="E15" s="46"/>
      <c r="F15" s="46"/>
      <c r="G15" s="46"/>
      <c r="H15" s="46"/>
      <c r="I15" s="46"/>
      <c r="J15" s="46"/>
    </row>
  </sheetData>
  <mergeCells count="8">
    <mergeCell ref="K3:L4"/>
    <mergeCell ref="B15:J15"/>
    <mergeCell ref="B5:J5"/>
    <mergeCell ref="B6:J6"/>
    <mergeCell ref="B7:B9"/>
    <mergeCell ref="C7:J7"/>
    <mergeCell ref="C8:F8"/>
    <mergeCell ref="G8:J8"/>
  </mergeCells>
  <hyperlinks>
    <hyperlink ref="K3:L4" location="Índice!A1" display="Da clic aquí para regresar al índice" xr:uid="{00000000-0004-0000-0100-000000000000}"/>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E65E7-9DD8-4BB9-9F79-0E1A323EAB26}">
  <dimension ref="B3:Q52"/>
  <sheetViews>
    <sheetView zoomScaleNormal="100" workbookViewId="0"/>
  </sheetViews>
  <sheetFormatPr baseColWidth="10" defaultColWidth="11.44140625" defaultRowHeight="14.4" x14ac:dyDescent="0.3"/>
  <cols>
    <col min="1" max="1" width="2.77734375" style="16" customWidth="1"/>
    <col min="2" max="2" width="25.6640625" style="16" customWidth="1"/>
    <col min="3" max="6" width="11.44140625" style="16"/>
    <col min="7" max="10" width="8.5546875" style="16" customWidth="1"/>
    <col min="11" max="12" width="11.44140625" style="12"/>
    <col min="13" max="16384" width="11.44140625" style="16"/>
  </cols>
  <sheetData>
    <row r="3" spans="2:17" x14ac:dyDescent="0.3">
      <c r="K3" s="45" t="s">
        <v>93</v>
      </c>
      <c r="L3" s="45"/>
    </row>
    <row r="4" spans="2:17" x14ac:dyDescent="0.3">
      <c r="K4" s="45"/>
      <c r="L4" s="45"/>
    </row>
    <row r="5" spans="2:17" ht="15.6" x14ac:dyDescent="0.3">
      <c r="B5" s="47" t="s">
        <v>95</v>
      </c>
      <c r="C5" s="47"/>
      <c r="D5" s="47"/>
      <c r="E5" s="47"/>
      <c r="F5" s="47"/>
      <c r="G5" s="47"/>
      <c r="H5" s="47"/>
      <c r="I5" s="47"/>
      <c r="J5" s="47"/>
    </row>
    <row r="6" spans="2:17" ht="30" customHeight="1" x14ac:dyDescent="0.3">
      <c r="B6" s="48" t="s">
        <v>110</v>
      </c>
      <c r="C6" s="48"/>
      <c r="D6" s="48"/>
      <c r="E6" s="48"/>
      <c r="F6" s="48"/>
      <c r="G6" s="48"/>
      <c r="H6" s="48"/>
      <c r="I6" s="48"/>
      <c r="J6" s="48"/>
    </row>
    <row r="7" spans="2:17" x14ac:dyDescent="0.3">
      <c r="B7" s="49" t="s">
        <v>0</v>
      </c>
      <c r="C7" s="51" t="s">
        <v>13</v>
      </c>
      <c r="D7" s="51"/>
      <c r="E7" s="51"/>
      <c r="F7" s="51"/>
      <c r="G7" s="51"/>
      <c r="H7" s="51"/>
      <c r="I7" s="51"/>
      <c r="J7" s="51"/>
    </row>
    <row r="8" spans="2:17" x14ac:dyDescent="0.3">
      <c r="B8" s="49"/>
      <c r="C8" s="52" t="s">
        <v>2</v>
      </c>
      <c r="D8" s="52"/>
      <c r="E8" s="52"/>
      <c r="F8" s="52"/>
      <c r="G8" s="52" t="s">
        <v>3</v>
      </c>
      <c r="H8" s="52"/>
      <c r="I8" s="52"/>
      <c r="J8" s="52"/>
    </row>
    <row r="9" spans="2:17" x14ac:dyDescent="0.3">
      <c r="B9" s="50"/>
      <c r="C9" s="32" t="s">
        <v>14</v>
      </c>
      <c r="D9" s="32" t="s">
        <v>15</v>
      </c>
      <c r="E9" s="32" t="s">
        <v>16</v>
      </c>
      <c r="F9" s="32" t="s">
        <v>6</v>
      </c>
      <c r="G9" s="32" t="s">
        <v>14</v>
      </c>
      <c r="H9" s="32" t="s">
        <v>15</v>
      </c>
      <c r="I9" s="32" t="s">
        <v>16</v>
      </c>
      <c r="J9" s="32" t="s">
        <v>6</v>
      </c>
    </row>
    <row r="10" spans="2:17" x14ac:dyDescent="0.3">
      <c r="B10" s="12" t="s">
        <v>99</v>
      </c>
      <c r="C10" s="2">
        <v>17130.385041000001</v>
      </c>
      <c r="D10" s="2">
        <v>5837.9611100000002</v>
      </c>
      <c r="E10" s="2">
        <v>11410.6569</v>
      </c>
      <c r="F10" s="2">
        <v>34379.005461000001</v>
      </c>
      <c r="G10" s="5">
        <f>C10/C$17*100</f>
        <v>2.9566012519966969</v>
      </c>
      <c r="H10" s="5">
        <f t="shared" ref="H10:J16" si="0">D10/D$17*100</f>
        <v>1.758596821370799</v>
      </c>
      <c r="I10" s="5">
        <f t="shared" si="0"/>
        <v>4.9146878685265314</v>
      </c>
      <c r="J10" s="5">
        <f t="shared" si="0"/>
        <v>3.0063769268849492</v>
      </c>
      <c r="N10" s="19"/>
      <c r="O10" s="19"/>
      <c r="P10" s="19"/>
      <c r="Q10" s="19"/>
    </row>
    <row r="11" spans="2:17" x14ac:dyDescent="0.3">
      <c r="B11" s="12" t="s">
        <v>100</v>
      </c>
      <c r="C11" s="2">
        <v>20473.835999999999</v>
      </c>
      <c r="D11" s="2">
        <v>29090.097999999998</v>
      </c>
      <c r="E11" s="2">
        <v>19723.099790000004</v>
      </c>
      <c r="F11" s="2">
        <v>69287.026790000004</v>
      </c>
      <c r="G11" s="5">
        <f t="shared" ref="G11:G16" si="1">C11/C$17*100</f>
        <v>3.5336607441044054</v>
      </c>
      <c r="H11" s="5">
        <f t="shared" si="0"/>
        <v>8.7629487268312811</v>
      </c>
      <c r="I11" s="5">
        <f t="shared" si="0"/>
        <v>8.4949429394946741</v>
      </c>
      <c r="J11" s="5">
        <f t="shared" si="0"/>
        <v>6.0590152588973796</v>
      </c>
      <c r="M11" s="19"/>
      <c r="N11" s="19"/>
      <c r="O11" s="19"/>
      <c r="P11" s="19"/>
      <c r="Q11" s="19"/>
    </row>
    <row r="12" spans="2:17" x14ac:dyDescent="0.3">
      <c r="B12" s="12" t="s">
        <v>101</v>
      </c>
      <c r="C12" s="2">
        <v>62745.542000000001</v>
      </c>
      <c r="D12" s="2">
        <v>56545.080999999998</v>
      </c>
      <c r="E12" s="2">
        <v>33050.851000000002</v>
      </c>
      <c r="F12" s="2">
        <v>152341.45000000001</v>
      </c>
      <c r="G12" s="5">
        <f t="shared" si="1"/>
        <v>10.829502523755403</v>
      </c>
      <c r="H12" s="5">
        <f t="shared" si="0"/>
        <v>17.033343976961564</v>
      </c>
      <c r="I12" s="5">
        <f t="shared" si="0"/>
        <v>14.235343142617667</v>
      </c>
      <c r="J12" s="5">
        <f t="shared" si="0"/>
        <v>13.321962463624892</v>
      </c>
      <c r="M12" s="20"/>
      <c r="N12" s="19"/>
      <c r="O12" s="19"/>
      <c r="P12" s="19"/>
      <c r="Q12" s="19"/>
    </row>
    <row r="13" spans="2:17" x14ac:dyDescent="0.3">
      <c r="B13" s="12" t="s">
        <v>102</v>
      </c>
      <c r="C13" s="6">
        <v>70859.245500000005</v>
      </c>
      <c r="D13" s="6">
        <v>29183.150739999997</v>
      </c>
      <c r="E13" s="6">
        <v>36746.114500000003</v>
      </c>
      <c r="F13" s="6">
        <v>136788.52124</v>
      </c>
      <c r="G13" s="5">
        <f t="shared" si="1"/>
        <v>12.229878864918463</v>
      </c>
      <c r="H13" s="5">
        <f t="shared" si="0"/>
        <v>8.7909794467522371</v>
      </c>
      <c r="I13" s="5">
        <f t="shared" si="0"/>
        <v>15.826931326682592</v>
      </c>
      <c r="J13" s="5">
        <f t="shared" si="0"/>
        <v>11.961889199650102</v>
      </c>
      <c r="M13" s="19"/>
      <c r="N13" s="19"/>
      <c r="O13" s="19"/>
      <c r="P13" s="19"/>
      <c r="Q13" s="19"/>
    </row>
    <row r="14" spans="2:17" x14ac:dyDescent="0.3">
      <c r="B14" s="12" t="s">
        <v>103</v>
      </c>
      <c r="C14" s="6">
        <v>196366.5111</v>
      </c>
      <c r="D14" s="6">
        <v>108134.22427000001</v>
      </c>
      <c r="E14" s="6">
        <v>70741.594749999989</v>
      </c>
      <c r="F14" s="6">
        <v>375242.35002000007</v>
      </c>
      <c r="G14" s="5">
        <f t="shared" si="1"/>
        <v>33.891676759099369</v>
      </c>
      <c r="H14" s="5">
        <f t="shared" si="0"/>
        <v>32.573787234875759</v>
      </c>
      <c r="I14" s="5">
        <f t="shared" si="0"/>
        <v>30.469136051058122</v>
      </c>
      <c r="J14" s="5">
        <f t="shared" si="0"/>
        <v>32.814211114104751</v>
      </c>
      <c r="M14" s="19"/>
      <c r="N14" s="19"/>
      <c r="O14" s="19"/>
      <c r="P14" s="19"/>
      <c r="Q14" s="19"/>
    </row>
    <row r="15" spans="2:17" x14ac:dyDescent="0.3">
      <c r="B15" s="12" t="s">
        <v>104</v>
      </c>
      <c r="C15" s="6">
        <v>176416.4601</v>
      </c>
      <c r="D15" s="6">
        <v>88606.773019999993</v>
      </c>
      <c r="E15" s="6">
        <v>52330.492270000002</v>
      </c>
      <c r="F15" s="6">
        <v>317353.73102000006</v>
      </c>
      <c r="G15" s="5">
        <f t="shared" si="1"/>
        <v>30.448418150327626</v>
      </c>
      <c r="H15" s="5">
        <f t="shared" si="0"/>
        <v>26.691440119047975</v>
      </c>
      <c r="I15" s="5">
        <f t="shared" si="0"/>
        <v>22.53928391391651</v>
      </c>
      <c r="J15" s="5">
        <f t="shared" si="0"/>
        <v>27.751964369117864</v>
      </c>
      <c r="M15" s="19"/>
      <c r="N15" s="19"/>
      <c r="O15" s="19"/>
      <c r="P15" s="19"/>
      <c r="Q15" s="19"/>
    </row>
    <row r="16" spans="2:17" x14ac:dyDescent="0.3">
      <c r="B16" s="12" t="s">
        <v>8</v>
      </c>
      <c r="C16" s="6">
        <v>35402.516000000003</v>
      </c>
      <c r="D16" s="6">
        <v>14569.73</v>
      </c>
      <c r="E16" s="6">
        <v>8171.78</v>
      </c>
      <c r="F16" s="6">
        <v>58144.025999999998</v>
      </c>
      <c r="G16" s="5">
        <f t="shared" si="1"/>
        <v>6.1102609707202955</v>
      </c>
      <c r="H16" s="5">
        <f t="shared" si="0"/>
        <v>4.3889091385589527</v>
      </c>
      <c r="I16" s="5">
        <f t="shared" si="0"/>
        <v>3.5196701103393737</v>
      </c>
      <c r="J16" s="5">
        <f t="shared" si="0"/>
        <v>5.0845815886354613</v>
      </c>
      <c r="M16" s="19"/>
      <c r="N16" s="19"/>
      <c r="O16" s="19"/>
      <c r="P16" s="19"/>
      <c r="Q16" s="19"/>
    </row>
    <row r="17" spans="2:17" x14ac:dyDescent="0.3">
      <c r="B17" s="21" t="s">
        <v>6</v>
      </c>
      <c r="C17" s="7">
        <v>579394.5</v>
      </c>
      <c r="D17" s="7">
        <v>331967</v>
      </c>
      <c r="E17" s="7">
        <v>232174.6</v>
      </c>
      <c r="F17" s="7">
        <v>1143536.1000000001</v>
      </c>
      <c r="G17" s="10">
        <f>C17/C$17*100</f>
        <v>100</v>
      </c>
      <c r="H17" s="10">
        <f>D17/D$17*100</f>
        <v>100</v>
      </c>
      <c r="I17" s="10">
        <f>E17/E$17*100</f>
        <v>100</v>
      </c>
      <c r="J17" s="10">
        <f>F17/F$17*100</f>
        <v>100</v>
      </c>
      <c r="M17" s="19"/>
      <c r="N17" s="19"/>
      <c r="O17" s="19"/>
      <c r="P17" s="19"/>
      <c r="Q17" s="19"/>
    </row>
    <row r="18" spans="2:17" ht="21" customHeight="1" x14ac:dyDescent="0.3">
      <c r="B18" s="53" t="s">
        <v>108</v>
      </c>
      <c r="C18" s="53"/>
      <c r="D18" s="53"/>
      <c r="E18" s="53"/>
      <c r="F18" s="53"/>
      <c r="G18" s="53"/>
      <c r="H18" s="53"/>
      <c r="I18" s="53"/>
      <c r="J18" s="53"/>
      <c r="M18" s="19"/>
      <c r="N18" s="19"/>
      <c r="O18" s="19"/>
      <c r="P18" s="19"/>
      <c r="Q18" s="19"/>
    </row>
    <row r="19" spans="2:17" s="12" customFormat="1" ht="22.5" customHeight="1" x14ac:dyDescent="0.3">
      <c r="B19" s="46" t="s">
        <v>107</v>
      </c>
      <c r="C19" s="46"/>
      <c r="D19" s="46"/>
      <c r="E19" s="46"/>
      <c r="F19" s="46"/>
      <c r="G19" s="46"/>
      <c r="H19" s="46"/>
      <c r="I19" s="46"/>
      <c r="J19" s="46"/>
    </row>
    <row r="21" spans="2:17" x14ac:dyDescent="0.3">
      <c r="F21" s="19"/>
      <c r="G21" s="19"/>
      <c r="H21" s="19"/>
      <c r="I21" s="19"/>
    </row>
    <row r="22" spans="2:17" x14ac:dyDescent="0.3">
      <c r="F22" s="19"/>
      <c r="G22" s="19"/>
      <c r="I22" s="19"/>
      <c r="K22" s="25"/>
      <c r="L22" s="25"/>
      <c r="M22" s="25"/>
      <c r="N22" s="25"/>
    </row>
    <row r="23" spans="2:17" x14ac:dyDescent="0.3">
      <c r="E23" s="19"/>
      <c r="H23" s="19"/>
      <c r="M23" s="12"/>
      <c r="N23" s="12"/>
    </row>
    <row r="24" spans="2:17" x14ac:dyDescent="0.3">
      <c r="F24" s="19"/>
      <c r="G24" s="19"/>
      <c r="H24" s="19"/>
      <c r="I24" s="19"/>
      <c r="K24" s="25"/>
      <c r="L24" s="25"/>
      <c r="M24" s="25"/>
      <c r="N24" s="25"/>
    </row>
    <row r="25" spans="2:17" x14ac:dyDescent="0.3">
      <c r="F25" s="19"/>
      <c r="G25" s="19"/>
      <c r="H25" s="19"/>
      <c r="I25" s="19"/>
      <c r="M25" s="12"/>
      <c r="N25" s="12"/>
    </row>
    <row r="26" spans="2:17" x14ac:dyDescent="0.3">
      <c r="F26" s="19"/>
      <c r="G26" s="19"/>
      <c r="H26" s="19"/>
      <c r="I26" s="19"/>
      <c r="K26" s="25"/>
      <c r="L26" s="25"/>
      <c r="M26" s="25"/>
      <c r="N26" s="25"/>
    </row>
    <row r="27" spans="2:17" x14ac:dyDescent="0.3">
      <c r="E27" s="19"/>
      <c r="F27" s="19"/>
      <c r="G27" s="19"/>
      <c r="H27" s="19"/>
      <c r="I27" s="19"/>
      <c r="K27" s="25"/>
      <c r="L27" s="25"/>
      <c r="M27" s="25"/>
      <c r="N27" s="25"/>
    </row>
    <row r="28" spans="2:17" x14ac:dyDescent="0.3">
      <c r="F28" s="19"/>
      <c r="G28" s="19"/>
      <c r="H28" s="19"/>
      <c r="I28" s="19"/>
      <c r="K28" s="25"/>
      <c r="L28" s="25"/>
      <c r="M28" s="25"/>
      <c r="N28" s="25"/>
    </row>
    <row r="29" spans="2:17" x14ac:dyDescent="0.3">
      <c r="G29" s="19"/>
      <c r="H29" s="19"/>
      <c r="I29" s="19"/>
      <c r="K29" s="25"/>
      <c r="L29" s="25"/>
      <c r="M29" s="25"/>
      <c r="N29" s="25"/>
    </row>
    <row r="30" spans="2:17" x14ac:dyDescent="0.3">
      <c r="F30" s="19"/>
      <c r="G30" s="19"/>
      <c r="H30" s="19"/>
      <c r="I30" s="19"/>
    </row>
    <row r="32" spans="2:17" x14ac:dyDescent="0.3">
      <c r="E32" s="19"/>
      <c r="F32" s="19"/>
      <c r="G32" s="19"/>
      <c r="H32" s="19"/>
      <c r="I32" s="19"/>
    </row>
    <row r="33" spans="5:9" x14ac:dyDescent="0.3">
      <c r="F33" s="19"/>
      <c r="H33" s="19"/>
    </row>
    <row r="34" spans="5:9" x14ac:dyDescent="0.3">
      <c r="E34" s="19"/>
      <c r="F34" s="19"/>
      <c r="G34" s="19"/>
      <c r="H34" s="19"/>
      <c r="I34" s="19"/>
    </row>
    <row r="35" spans="5:9" x14ac:dyDescent="0.3">
      <c r="E35" s="19"/>
      <c r="F35" s="19"/>
      <c r="G35" s="19"/>
      <c r="H35" s="19"/>
      <c r="I35" s="19"/>
    </row>
    <row r="37" spans="5:9" x14ac:dyDescent="0.3">
      <c r="E37" s="19"/>
      <c r="F37" s="19"/>
      <c r="G37" s="19"/>
      <c r="H37" s="19"/>
      <c r="I37" s="19"/>
    </row>
    <row r="38" spans="5:9" x14ac:dyDescent="0.3">
      <c r="F38" s="19"/>
      <c r="G38" s="19"/>
      <c r="H38" s="19"/>
      <c r="I38" s="20"/>
    </row>
    <row r="39" spans="5:9" x14ac:dyDescent="0.3">
      <c r="F39" s="19"/>
      <c r="G39" s="19"/>
      <c r="H39" s="19"/>
      <c r="I39" s="19"/>
    </row>
    <row r="40" spans="5:9" x14ac:dyDescent="0.3">
      <c r="F40" s="19"/>
      <c r="G40" s="19"/>
      <c r="H40" s="19"/>
      <c r="I40" s="19"/>
    </row>
    <row r="41" spans="5:9" x14ac:dyDescent="0.3">
      <c r="F41" s="19"/>
      <c r="G41" s="19"/>
      <c r="H41" s="19"/>
      <c r="I41" s="19"/>
    </row>
    <row r="43" spans="5:9" x14ac:dyDescent="0.3">
      <c r="F43" s="19"/>
      <c r="G43" s="19"/>
      <c r="H43" s="19"/>
      <c r="I43" s="19"/>
    </row>
    <row r="46" spans="5:9" x14ac:dyDescent="0.3">
      <c r="F46" s="19"/>
      <c r="I46" s="19"/>
    </row>
    <row r="47" spans="5:9" x14ac:dyDescent="0.3">
      <c r="F47" s="19"/>
      <c r="I47" s="19"/>
    </row>
    <row r="49" spans="6:9" x14ac:dyDescent="0.3">
      <c r="F49" s="19"/>
      <c r="I49" s="19"/>
    </row>
    <row r="50" spans="6:9" x14ac:dyDescent="0.3">
      <c r="F50" s="19"/>
      <c r="G50" s="19"/>
      <c r="H50" s="19"/>
      <c r="I50" s="19"/>
    </row>
    <row r="52" spans="6:9" x14ac:dyDescent="0.3">
      <c r="F52" s="19"/>
      <c r="G52" s="20"/>
      <c r="H52" s="19"/>
    </row>
  </sheetData>
  <mergeCells count="9">
    <mergeCell ref="B19:J19"/>
    <mergeCell ref="B18:J18"/>
    <mergeCell ref="K3:L4"/>
    <mergeCell ref="B5:J5"/>
    <mergeCell ref="B6:J6"/>
    <mergeCell ref="B7:B9"/>
    <mergeCell ref="C7:J7"/>
    <mergeCell ref="C8:F8"/>
    <mergeCell ref="G8:J8"/>
  </mergeCells>
  <hyperlinks>
    <hyperlink ref="K3:L4" location="Índice!A1" display="Da clic aquí para regresar al índice" xr:uid="{8ACDCB04-11B1-4543-A605-3A14999E0008}"/>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Q23"/>
  <sheetViews>
    <sheetView zoomScaleNormal="100" workbookViewId="0"/>
  </sheetViews>
  <sheetFormatPr baseColWidth="10" defaultColWidth="11.44140625" defaultRowHeight="14.4" x14ac:dyDescent="0.3"/>
  <cols>
    <col min="1" max="1" width="2.77734375" style="16" customWidth="1"/>
    <col min="2" max="2" width="25.6640625" style="16" customWidth="1"/>
    <col min="3" max="6" width="11.44140625" style="16"/>
    <col min="7" max="10" width="8.5546875" style="16" customWidth="1"/>
    <col min="11" max="12" width="11.44140625" style="12"/>
    <col min="13" max="16384" width="11.44140625" style="16"/>
  </cols>
  <sheetData>
    <row r="3" spans="2:17" x14ac:dyDescent="0.3">
      <c r="K3" s="45" t="s">
        <v>93</v>
      </c>
      <c r="L3" s="45"/>
    </row>
    <row r="4" spans="2:17" x14ac:dyDescent="0.3">
      <c r="K4" s="45"/>
      <c r="L4" s="45"/>
    </row>
    <row r="5" spans="2:17" ht="15.6" x14ac:dyDescent="0.3">
      <c r="B5" s="47" t="s">
        <v>96</v>
      </c>
      <c r="C5" s="47"/>
      <c r="D5" s="47"/>
      <c r="E5" s="47"/>
      <c r="F5" s="47"/>
      <c r="G5" s="47"/>
      <c r="H5" s="47"/>
      <c r="I5" s="47"/>
      <c r="J5" s="47"/>
    </row>
    <row r="6" spans="2:17" ht="30" customHeight="1" x14ac:dyDescent="0.3">
      <c r="B6" s="48" t="s">
        <v>111</v>
      </c>
      <c r="C6" s="48"/>
      <c r="D6" s="48"/>
      <c r="E6" s="48"/>
      <c r="F6" s="48"/>
      <c r="G6" s="48"/>
      <c r="H6" s="48"/>
      <c r="I6" s="48"/>
      <c r="J6" s="48"/>
    </row>
    <row r="7" spans="2:17" x14ac:dyDescent="0.3">
      <c r="B7" s="49" t="s">
        <v>0</v>
      </c>
      <c r="C7" s="51" t="s">
        <v>13</v>
      </c>
      <c r="D7" s="51"/>
      <c r="E7" s="51"/>
      <c r="F7" s="51"/>
      <c r="G7" s="51"/>
      <c r="H7" s="51"/>
      <c r="I7" s="51"/>
      <c r="J7" s="51"/>
    </row>
    <row r="8" spans="2:17" x14ac:dyDescent="0.3">
      <c r="B8" s="49"/>
      <c r="C8" s="52" t="s">
        <v>2</v>
      </c>
      <c r="D8" s="52"/>
      <c r="E8" s="52"/>
      <c r="F8" s="52"/>
      <c r="G8" s="52" t="s">
        <v>3</v>
      </c>
      <c r="H8" s="52"/>
      <c r="I8" s="52"/>
      <c r="J8" s="52"/>
    </row>
    <row r="9" spans="2:17" x14ac:dyDescent="0.3">
      <c r="B9" s="50"/>
      <c r="C9" s="32" t="s">
        <v>14</v>
      </c>
      <c r="D9" s="32" t="s">
        <v>15</v>
      </c>
      <c r="E9" s="32" t="s">
        <v>16</v>
      </c>
      <c r="F9" s="32" t="s">
        <v>6</v>
      </c>
      <c r="G9" s="32" t="s">
        <v>14</v>
      </c>
      <c r="H9" s="32" t="s">
        <v>15</v>
      </c>
      <c r="I9" s="32" t="s">
        <v>16</v>
      </c>
      <c r="J9" s="32" t="s">
        <v>6</v>
      </c>
    </row>
    <row r="10" spans="2:17" x14ac:dyDescent="0.3">
      <c r="B10" s="12" t="s">
        <v>20</v>
      </c>
      <c r="C10" s="2">
        <v>180353.75</v>
      </c>
      <c r="D10" s="2">
        <v>221853.6</v>
      </c>
      <c r="E10" s="2">
        <v>184422.45</v>
      </c>
      <c r="F10" s="2">
        <v>586629.80000000005</v>
      </c>
      <c r="G10" s="5">
        <f t="shared" ref="G10:J13" si="0">C10/C$13*100</f>
        <v>83.421409276767378</v>
      </c>
      <c r="H10" s="5">
        <f t="shared" si="0"/>
        <v>90.691488383215912</v>
      </c>
      <c r="I10" s="5">
        <f t="shared" si="0"/>
        <v>92.088011240959602</v>
      </c>
      <c r="J10" s="5">
        <f t="shared" si="0"/>
        <v>88.736994549290102</v>
      </c>
      <c r="M10" s="19"/>
      <c r="N10" s="19"/>
      <c r="O10" s="19"/>
      <c r="P10" s="19"/>
      <c r="Q10" s="19"/>
    </row>
    <row r="11" spans="2:17" x14ac:dyDescent="0.3">
      <c r="B11" s="12" t="s">
        <v>55</v>
      </c>
      <c r="C11" s="2">
        <v>35330.78</v>
      </c>
      <c r="D11" s="2">
        <v>22046.68</v>
      </c>
      <c r="E11" s="2">
        <v>15845.14</v>
      </c>
      <c r="F11" s="2">
        <v>73222.600000000006</v>
      </c>
      <c r="G11" s="5">
        <f t="shared" si="0"/>
        <v>16.342013728283593</v>
      </c>
      <c r="H11" s="5">
        <f t="shared" si="0"/>
        <v>9.0124578691014179</v>
      </c>
      <c r="I11" s="5">
        <f t="shared" si="0"/>
        <v>7.9119837657214642</v>
      </c>
      <c r="J11" s="5">
        <f t="shared" si="0"/>
        <v>11.076071241326044</v>
      </c>
      <c r="M11" s="19"/>
      <c r="N11" s="19"/>
      <c r="O11" s="19"/>
      <c r="P11" s="19"/>
      <c r="Q11" s="19"/>
    </row>
    <row r="12" spans="2:17" x14ac:dyDescent="0.3">
      <c r="B12" s="12" t="s">
        <v>8</v>
      </c>
      <c r="C12" s="2">
        <v>511.50139999999999</v>
      </c>
      <c r="D12" s="2">
        <v>724.30187000000001</v>
      </c>
      <c r="E12" s="2">
        <v>0</v>
      </c>
      <c r="F12" s="2">
        <v>1235.8030000000001</v>
      </c>
      <c r="G12" s="5">
        <f t="shared" si="0"/>
        <v>0.23659151880700843</v>
      </c>
      <c r="H12" s="5">
        <f t="shared" si="0"/>
        <v>0.29608721530345489</v>
      </c>
      <c r="I12" s="5">
        <f t="shared" si="0"/>
        <v>0</v>
      </c>
      <c r="J12" s="5">
        <f t="shared" si="0"/>
        <v>0.18693466318110052</v>
      </c>
      <c r="M12" s="20"/>
      <c r="N12" s="19"/>
      <c r="O12" s="19"/>
      <c r="P12" s="19"/>
      <c r="Q12" s="19"/>
    </row>
    <row r="13" spans="2:17" x14ac:dyDescent="0.3">
      <c r="B13" s="21" t="s">
        <v>6</v>
      </c>
      <c r="C13" s="7">
        <v>216196</v>
      </c>
      <c r="D13" s="7">
        <v>244624.5</v>
      </c>
      <c r="E13" s="7">
        <v>200267.6</v>
      </c>
      <c r="F13" s="7">
        <v>661088.19999999995</v>
      </c>
      <c r="G13" s="10">
        <f t="shared" si="0"/>
        <v>100</v>
      </c>
      <c r="H13" s="10">
        <f t="shared" si="0"/>
        <v>100</v>
      </c>
      <c r="I13" s="10">
        <f t="shared" si="0"/>
        <v>100</v>
      </c>
      <c r="J13" s="10">
        <f t="shared" si="0"/>
        <v>100</v>
      </c>
      <c r="M13" s="19"/>
      <c r="N13" s="19"/>
      <c r="O13" s="19"/>
      <c r="P13" s="19"/>
      <c r="Q13" s="19"/>
    </row>
    <row r="14" spans="2:17" ht="21" customHeight="1" x14ac:dyDescent="0.3">
      <c r="B14" s="53" t="s">
        <v>109</v>
      </c>
      <c r="C14" s="53"/>
      <c r="D14" s="53"/>
      <c r="E14" s="53"/>
      <c r="F14" s="53"/>
      <c r="G14" s="53"/>
      <c r="H14" s="53"/>
      <c r="I14" s="53"/>
      <c r="J14" s="53"/>
      <c r="M14" s="19"/>
      <c r="N14" s="19"/>
      <c r="O14" s="19"/>
      <c r="P14" s="19"/>
      <c r="Q14" s="19"/>
    </row>
    <row r="15" spans="2:17" s="12" customFormat="1" ht="22.5" customHeight="1" x14ac:dyDescent="0.3">
      <c r="B15" s="46" t="s">
        <v>107</v>
      </c>
      <c r="C15" s="46"/>
      <c r="D15" s="46"/>
      <c r="E15" s="46"/>
      <c r="F15" s="46"/>
      <c r="G15" s="46"/>
      <c r="H15" s="46"/>
      <c r="I15" s="46"/>
      <c r="J15" s="46"/>
    </row>
    <row r="19" spans="5:8" x14ac:dyDescent="0.3">
      <c r="E19" s="19"/>
      <c r="F19" s="19"/>
      <c r="G19" s="19"/>
      <c r="H19" s="19"/>
    </row>
    <row r="20" spans="5:8" x14ac:dyDescent="0.3">
      <c r="E20" s="19"/>
      <c r="F20" s="19"/>
      <c r="G20" s="19"/>
      <c r="H20" s="19"/>
    </row>
    <row r="21" spans="5:8" x14ac:dyDescent="0.3">
      <c r="H21" s="19"/>
    </row>
    <row r="23" spans="5:8" x14ac:dyDescent="0.3">
      <c r="E23" s="20"/>
      <c r="F23" s="19"/>
      <c r="G23" s="19"/>
      <c r="H23" s="19"/>
    </row>
  </sheetData>
  <mergeCells count="9">
    <mergeCell ref="K3:L4"/>
    <mergeCell ref="B15:J15"/>
    <mergeCell ref="B5:J5"/>
    <mergeCell ref="B6:J6"/>
    <mergeCell ref="B7:B9"/>
    <mergeCell ref="C7:J7"/>
    <mergeCell ref="C8:F8"/>
    <mergeCell ref="G8:J8"/>
    <mergeCell ref="B14:J14"/>
  </mergeCells>
  <hyperlinks>
    <hyperlink ref="K3:L4" location="Índice!A1" display="Da clic aquí para regresar al índice" xr:uid="{00000000-0004-0000-0200-000000000000}"/>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Q69"/>
  <sheetViews>
    <sheetView zoomScaleNormal="100" workbookViewId="0"/>
  </sheetViews>
  <sheetFormatPr baseColWidth="10" defaultColWidth="11.44140625" defaultRowHeight="14.4" x14ac:dyDescent="0.3"/>
  <cols>
    <col min="1" max="1" width="2.77734375" style="16" customWidth="1"/>
    <col min="2" max="2" width="55.21875" style="16" customWidth="1"/>
    <col min="3" max="6" width="11.44140625" style="16"/>
    <col min="7" max="10" width="8.5546875" style="16" customWidth="1"/>
    <col min="11" max="12" width="11.44140625" style="12"/>
    <col min="13" max="16384" width="11.44140625" style="16"/>
  </cols>
  <sheetData>
    <row r="3" spans="2:12" x14ac:dyDescent="0.3">
      <c r="K3" s="45" t="s">
        <v>93</v>
      </c>
      <c r="L3" s="45"/>
    </row>
    <row r="4" spans="2:12" x14ac:dyDescent="0.3">
      <c r="K4" s="45"/>
      <c r="L4" s="45"/>
    </row>
    <row r="5" spans="2:12" ht="15.6" x14ac:dyDescent="0.3">
      <c r="B5" s="47" t="s">
        <v>22</v>
      </c>
      <c r="C5" s="47"/>
      <c r="D5" s="47"/>
      <c r="E5" s="47"/>
      <c r="F5" s="47"/>
      <c r="G5" s="47"/>
      <c r="H5" s="47"/>
    </row>
    <row r="6" spans="2:12" ht="30" customHeight="1" x14ac:dyDescent="0.3">
      <c r="B6" s="48" t="s">
        <v>112</v>
      </c>
      <c r="C6" s="48"/>
      <c r="D6" s="48"/>
      <c r="E6" s="48"/>
      <c r="F6" s="48"/>
      <c r="G6" s="48"/>
      <c r="H6" s="48"/>
    </row>
    <row r="7" spans="2:12" x14ac:dyDescent="0.3">
      <c r="B7" s="49" t="s">
        <v>0</v>
      </c>
      <c r="C7" s="51" t="s">
        <v>1</v>
      </c>
      <c r="D7" s="51"/>
      <c r="E7" s="51"/>
      <c r="F7" s="51"/>
      <c r="G7" s="51"/>
      <c r="H7" s="51"/>
    </row>
    <row r="8" spans="2:12" x14ac:dyDescent="0.3">
      <c r="B8" s="49"/>
      <c r="C8" s="52" t="s">
        <v>2</v>
      </c>
      <c r="D8" s="52"/>
      <c r="E8" s="52"/>
      <c r="F8" s="52" t="s">
        <v>3</v>
      </c>
      <c r="G8" s="52"/>
      <c r="H8" s="52"/>
    </row>
    <row r="9" spans="2:12" x14ac:dyDescent="0.3">
      <c r="B9" s="50"/>
      <c r="C9" s="32" t="s">
        <v>4</v>
      </c>
      <c r="D9" s="32" t="s">
        <v>5</v>
      </c>
      <c r="E9" s="33" t="s">
        <v>6</v>
      </c>
      <c r="F9" s="32" t="s">
        <v>4</v>
      </c>
      <c r="G9" s="32" t="s">
        <v>5</v>
      </c>
      <c r="H9" s="33" t="s">
        <v>6</v>
      </c>
    </row>
    <row r="10" spans="2:12" x14ac:dyDescent="0.3">
      <c r="B10" s="12" t="s">
        <v>25</v>
      </c>
      <c r="C10" s="2">
        <v>1910536.3</v>
      </c>
      <c r="D10" s="2">
        <v>1356496.5</v>
      </c>
      <c r="E10" s="2">
        <v>3267032.8</v>
      </c>
      <c r="F10" s="3">
        <f>C10/C$23*100</f>
        <v>60.050559693271154</v>
      </c>
      <c r="G10" s="3">
        <f t="shared" ref="G10:H22" si="0">D10/D$23*100</f>
        <v>36.908026647201453</v>
      </c>
      <c r="H10" s="3">
        <f t="shared" si="0"/>
        <v>47.64599222767059</v>
      </c>
    </row>
    <row r="11" spans="2:12" x14ac:dyDescent="0.3">
      <c r="B11" s="12" t="s">
        <v>26</v>
      </c>
      <c r="C11" s="2">
        <v>163150.5</v>
      </c>
      <c r="D11" s="2">
        <v>376966.1</v>
      </c>
      <c r="E11" s="2">
        <v>540116.6</v>
      </c>
      <c r="F11" s="3">
        <f t="shared" ref="F11:F22" si="1">C11/C$23*100</f>
        <v>5.1280254864757264</v>
      </c>
      <c r="G11" s="3">
        <f t="shared" si="0"/>
        <v>10.256624225636859</v>
      </c>
      <c r="H11" s="3">
        <f t="shared" si="0"/>
        <v>7.8769920294757574</v>
      </c>
    </row>
    <row r="12" spans="2:12" x14ac:dyDescent="0.3">
      <c r="B12" s="12" t="s">
        <v>27</v>
      </c>
      <c r="C12" s="2">
        <v>44776.23</v>
      </c>
      <c r="D12" s="2">
        <v>50163.55</v>
      </c>
      <c r="E12" s="2">
        <v>94939.78</v>
      </c>
      <c r="F12" s="3">
        <f t="shared" si="1"/>
        <v>1.4073732451221359</v>
      </c>
      <c r="G12" s="3">
        <f t="shared" si="0"/>
        <v>1.364867244492133</v>
      </c>
      <c r="H12" s="3">
        <f t="shared" si="0"/>
        <v>1.3845897169984813</v>
      </c>
      <c r="K12" s="26"/>
    </row>
    <row r="13" spans="2:12" x14ac:dyDescent="0.3">
      <c r="B13" s="12" t="s">
        <v>28</v>
      </c>
      <c r="C13" s="2">
        <v>82953.95</v>
      </c>
      <c r="D13" s="2">
        <v>67774.857999999993</v>
      </c>
      <c r="E13" s="2">
        <v>150728.81</v>
      </c>
      <c r="F13" s="3">
        <f t="shared" si="1"/>
        <v>2.6073470188803167</v>
      </c>
      <c r="G13" s="3">
        <f t="shared" si="0"/>
        <v>1.844041812916063</v>
      </c>
      <c r="H13" s="3">
        <f t="shared" si="0"/>
        <v>2.1982098587274783</v>
      </c>
    </row>
    <row r="14" spans="2:12" x14ac:dyDescent="0.3">
      <c r="B14" s="12" t="s">
        <v>29</v>
      </c>
      <c r="C14" s="2">
        <v>48603.199999999997</v>
      </c>
      <c r="D14" s="2">
        <v>34753.29</v>
      </c>
      <c r="E14" s="2">
        <v>83356.5</v>
      </c>
      <c r="F14" s="3">
        <f t="shared" si="1"/>
        <v>1.5276597272106247</v>
      </c>
      <c r="G14" s="3">
        <f t="shared" si="0"/>
        <v>0.94557955247058856</v>
      </c>
      <c r="H14" s="3">
        <f t="shared" si="0"/>
        <v>1.2156606297695647</v>
      </c>
    </row>
    <row r="15" spans="2:12" x14ac:dyDescent="0.3">
      <c r="B15" s="12" t="s">
        <v>30</v>
      </c>
      <c r="C15" s="2">
        <v>155659.70000000001</v>
      </c>
      <c r="D15" s="2">
        <v>1165677.3999999999</v>
      </c>
      <c r="E15" s="2">
        <v>1321337.1000000001</v>
      </c>
      <c r="F15" s="3">
        <f t="shared" si="1"/>
        <v>4.8925802177570139</v>
      </c>
      <c r="G15" s="3">
        <f t="shared" si="0"/>
        <v>31.716154476801456</v>
      </c>
      <c r="H15" s="3">
        <f t="shared" si="0"/>
        <v>19.27021277433542</v>
      </c>
    </row>
    <row r="16" spans="2:12" x14ac:dyDescent="0.3">
      <c r="B16" s="12" t="s">
        <v>31</v>
      </c>
      <c r="C16" s="2">
        <v>197700.6</v>
      </c>
      <c r="D16" s="2">
        <v>157749.9</v>
      </c>
      <c r="E16" s="2">
        <v>355450.5</v>
      </c>
      <c r="F16" s="3">
        <f t="shared" si="1"/>
        <v>6.2139785994621102</v>
      </c>
      <c r="G16" s="3">
        <f t="shared" si="0"/>
        <v>4.2921139219993307</v>
      </c>
      <c r="H16" s="3">
        <f t="shared" si="0"/>
        <v>5.1838450352630767</v>
      </c>
    </row>
    <row r="17" spans="2:10" x14ac:dyDescent="0.3">
      <c r="B17" s="12" t="s">
        <v>32</v>
      </c>
      <c r="C17" s="2">
        <v>160208.5</v>
      </c>
      <c r="D17" s="2">
        <v>153680.79999999999</v>
      </c>
      <c r="E17" s="2">
        <v>313889.3</v>
      </c>
      <c r="F17" s="3">
        <f t="shared" si="1"/>
        <v>5.0355547249321724</v>
      </c>
      <c r="G17" s="3">
        <f t="shared" si="0"/>
        <v>4.1814004397086446</v>
      </c>
      <c r="H17" s="3">
        <f t="shared" si="0"/>
        <v>4.5777217627410911</v>
      </c>
    </row>
    <row r="18" spans="2:10" x14ac:dyDescent="0.3">
      <c r="B18" s="12" t="s">
        <v>33</v>
      </c>
      <c r="C18" s="2">
        <v>108898.2</v>
      </c>
      <c r="D18" s="2">
        <v>61264.95</v>
      </c>
      <c r="E18" s="2">
        <v>170163.1</v>
      </c>
      <c r="F18" s="3">
        <f t="shared" si="1"/>
        <v>3.4228074387227192</v>
      </c>
      <c r="G18" s="3">
        <f t="shared" si="0"/>
        <v>1.6669179810928112</v>
      </c>
      <c r="H18" s="3">
        <f t="shared" si="0"/>
        <v>2.4816370806060881</v>
      </c>
    </row>
    <row r="19" spans="2:10" x14ac:dyDescent="0.3">
      <c r="B19" s="12" t="s">
        <v>34</v>
      </c>
      <c r="C19" s="2">
        <v>41131.79</v>
      </c>
      <c r="D19" s="2">
        <v>12743.55</v>
      </c>
      <c r="E19" s="2">
        <v>53875.34</v>
      </c>
      <c r="F19" s="3">
        <f t="shared" si="1"/>
        <v>1.2928239105878769</v>
      </c>
      <c r="G19" s="3">
        <f t="shared" si="0"/>
        <v>0.34673092262305438</v>
      </c>
      <c r="H19" s="3">
        <f t="shared" si="0"/>
        <v>0.78571112934743437</v>
      </c>
    </row>
    <row r="20" spans="2:10" x14ac:dyDescent="0.3">
      <c r="B20" s="12" t="s">
        <v>35</v>
      </c>
      <c r="C20" s="2">
        <v>173018.7</v>
      </c>
      <c r="D20" s="2">
        <v>159196.79999999999</v>
      </c>
      <c r="E20" s="2">
        <v>332215.59999999998</v>
      </c>
      <c r="F20" s="3">
        <f t="shared" si="1"/>
        <v>5.4381954283737892</v>
      </c>
      <c r="G20" s="3">
        <f t="shared" si="0"/>
        <v>4.3314816783892924</v>
      </c>
      <c r="H20" s="3">
        <f t="shared" si="0"/>
        <v>4.844990198907988</v>
      </c>
    </row>
    <row r="21" spans="2:10" x14ac:dyDescent="0.3">
      <c r="B21" s="12" t="s">
        <v>137</v>
      </c>
      <c r="C21" s="2">
        <v>18476.580000000002</v>
      </c>
      <c r="D21" s="2">
        <v>3149.0940000000001</v>
      </c>
      <c r="E21" s="2">
        <v>21625.68</v>
      </c>
      <c r="F21" s="3">
        <f t="shared" si="1"/>
        <v>0.58074215612521984</v>
      </c>
      <c r="G21" s="3">
        <f t="shared" si="0"/>
        <v>8.568164036290711E-2</v>
      </c>
      <c r="H21" s="3">
        <f t="shared" si="0"/>
        <v>0.3153861758590521</v>
      </c>
    </row>
    <row r="22" spans="2:10" x14ac:dyDescent="0.3">
      <c r="B22" s="12" t="s">
        <v>36</v>
      </c>
      <c r="C22" s="2">
        <v>76431.92</v>
      </c>
      <c r="D22" s="2">
        <v>75725.94</v>
      </c>
      <c r="E22" s="2">
        <v>152157.9</v>
      </c>
      <c r="F22" s="3">
        <f t="shared" si="1"/>
        <v>2.4023514101413959</v>
      </c>
      <c r="G22" s="3">
        <f t="shared" si="0"/>
        <v>2.0603776061378549</v>
      </c>
      <c r="H22" s="3">
        <f t="shared" si="0"/>
        <v>2.219051526136707</v>
      </c>
    </row>
    <row r="23" spans="2:10" x14ac:dyDescent="0.3">
      <c r="B23" s="21" t="s">
        <v>6</v>
      </c>
      <c r="C23" s="7">
        <v>3181546.2</v>
      </c>
      <c r="D23" s="7">
        <v>3675342.8</v>
      </c>
      <c r="E23" s="7">
        <v>6856889</v>
      </c>
      <c r="F23" s="8">
        <f>C23/C$23*100</f>
        <v>100</v>
      </c>
      <c r="G23" s="8">
        <f>D23/D$23*100</f>
        <v>100</v>
      </c>
      <c r="H23" s="8">
        <f>E23/E$23*100</f>
        <v>100</v>
      </c>
    </row>
    <row r="24" spans="2:10" x14ac:dyDescent="0.3">
      <c r="B24" s="4" t="s">
        <v>105</v>
      </c>
      <c r="E24" s="17"/>
      <c r="F24" s="18"/>
      <c r="G24" s="17"/>
    </row>
    <row r="25" spans="2:10" s="12" customFormat="1" ht="22.5" customHeight="1" x14ac:dyDescent="0.3">
      <c r="B25" s="46" t="s">
        <v>107</v>
      </c>
      <c r="C25" s="46"/>
      <c r="D25" s="46"/>
      <c r="E25" s="46"/>
      <c r="F25" s="46"/>
      <c r="G25" s="46"/>
      <c r="H25" s="46"/>
    </row>
    <row r="26" spans="2:10" x14ac:dyDescent="0.3">
      <c r="B26" s="4"/>
    </row>
    <row r="27" spans="2:10" ht="15.6" x14ac:dyDescent="0.3">
      <c r="B27" s="47" t="s">
        <v>23</v>
      </c>
      <c r="C27" s="47"/>
      <c r="D27" s="47"/>
      <c r="E27" s="47"/>
      <c r="F27" s="47"/>
      <c r="G27" s="47"/>
      <c r="H27" s="47"/>
      <c r="I27" s="47"/>
      <c r="J27" s="47"/>
    </row>
    <row r="28" spans="2:10" ht="30" customHeight="1" x14ac:dyDescent="0.3">
      <c r="B28" s="48" t="s">
        <v>113</v>
      </c>
      <c r="C28" s="48"/>
      <c r="D28" s="48"/>
      <c r="E28" s="48"/>
      <c r="F28" s="48"/>
      <c r="G28" s="48"/>
      <c r="H28" s="48"/>
      <c r="I28" s="48"/>
      <c r="J28" s="48"/>
    </row>
    <row r="29" spans="2:10" x14ac:dyDescent="0.3">
      <c r="B29" s="49" t="s">
        <v>0</v>
      </c>
      <c r="C29" s="51" t="s">
        <v>9</v>
      </c>
      <c r="D29" s="51"/>
      <c r="E29" s="51"/>
      <c r="F29" s="51"/>
      <c r="G29" s="51"/>
      <c r="H29" s="51"/>
      <c r="I29" s="51"/>
      <c r="J29" s="51"/>
    </row>
    <row r="30" spans="2:10" x14ac:dyDescent="0.3">
      <c r="B30" s="49"/>
      <c r="C30" s="52" t="s">
        <v>2</v>
      </c>
      <c r="D30" s="52"/>
      <c r="E30" s="52"/>
      <c r="F30" s="52"/>
      <c r="G30" s="52" t="s">
        <v>3</v>
      </c>
      <c r="H30" s="52"/>
      <c r="I30" s="52"/>
      <c r="J30" s="52"/>
    </row>
    <row r="31" spans="2:10" x14ac:dyDescent="0.3">
      <c r="B31" s="50"/>
      <c r="C31" s="32" t="s">
        <v>10</v>
      </c>
      <c r="D31" s="32" t="s">
        <v>11</v>
      </c>
      <c r="E31" s="32" t="s">
        <v>12</v>
      </c>
      <c r="F31" s="33" t="s">
        <v>6</v>
      </c>
      <c r="G31" s="32" t="s">
        <v>10</v>
      </c>
      <c r="H31" s="32" t="s">
        <v>11</v>
      </c>
      <c r="I31" s="32" t="s">
        <v>12</v>
      </c>
      <c r="J31" s="33" t="s">
        <v>6</v>
      </c>
    </row>
    <row r="32" spans="2:10" x14ac:dyDescent="0.3">
      <c r="B32" s="12" t="s">
        <v>25</v>
      </c>
      <c r="C32" s="2">
        <v>891014.6</v>
      </c>
      <c r="D32" s="2">
        <v>1623265.3</v>
      </c>
      <c r="E32" s="2">
        <v>752752.9</v>
      </c>
      <c r="F32" s="2">
        <v>3267032.8</v>
      </c>
      <c r="G32" s="5">
        <f>C32/C$45*100</f>
        <v>47.150315494472231</v>
      </c>
      <c r="H32" s="5">
        <f t="shared" ref="H32:J43" si="2">D32/D$45*100</f>
        <v>58.819520294508997</v>
      </c>
      <c r="I32" s="5">
        <f t="shared" si="2"/>
        <v>34.101059885398236</v>
      </c>
      <c r="J32" s="5">
        <f t="shared" si="2"/>
        <v>47.64599222767059</v>
      </c>
    </row>
    <row r="33" spans="2:10" x14ac:dyDescent="0.3">
      <c r="B33" s="12" t="s">
        <v>26</v>
      </c>
      <c r="C33" s="2">
        <v>132803.69</v>
      </c>
      <c r="D33" s="2">
        <v>230308.3</v>
      </c>
      <c r="E33" s="2">
        <v>177004.65</v>
      </c>
      <c r="F33" s="2">
        <v>540116.6</v>
      </c>
      <c r="G33" s="5">
        <f t="shared" ref="G33:G43" si="3">C33/C$45*100</f>
        <v>7.0276467774266411</v>
      </c>
      <c r="H33" s="5">
        <f t="shared" si="2"/>
        <v>8.3452924952217398</v>
      </c>
      <c r="I33" s="5">
        <f t="shared" si="2"/>
        <v>8.0186289148058467</v>
      </c>
      <c r="J33" s="5">
        <f t="shared" si="2"/>
        <v>7.8769920294757574</v>
      </c>
    </row>
    <row r="34" spans="2:10" x14ac:dyDescent="0.3">
      <c r="B34" s="12" t="s">
        <v>27</v>
      </c>
      <c r="C34" s="2">
        <v>54302.64</v>
      </c>
      <c r="D34" s="2">
        <v>28880.11</v>
      </c>
      <c r="E34" s="2">
        <v>11757.026</v>
      </c>
      <c r="F34" s="2">
        <v>94939.78</v>
      </c>
      <c r="G34" s="5">
        <f t="shared" si="3"/>
        <v>2.8735630237515162</v>
      </c>
      <c r="H34" s="5">
        <f t="shared" si="2"/>
        <v>1.0464797197677127</v>
      </c>
      <c r="I34" s="5">
        <f t="shared" si="2"/>
        <v>0.53261441795864761</v>
      </c>
      <c r="J34" s="5">
        <f t="shared" si="2"/>
        <v>1.3845897169984813</v>
      </c>
    </row>
    <row r="35" spans="2:10" x14ac:dyDescent="0.3">
      <c r="B35" s="12" t="s">
        <v>28</v>
      </c>
      <c r="C35" s="2">
        <v>34578.089999999997</v>
      </c>
      <c r="D35" s="2">
        <v>65830.92</v>
      </c>
      <c r="E35" s="2">
        <v>50319.8</v>
      </c>
      <c r="F35" s="2">
        <v>150728.81</v>
      </c>
      <c r="G35" s="5">
        <f t="shared" si="3"/>
        <v>1.8297880334354286</v>
      </c>
      <c r="H35" s="5">
        <f t="shared" si="2"/>
        <v>2.385403750666141</v>
      </c>
      <c r="I35" s="5">
        <f t="shared" si="2"/>
        <v>2.2795774193912264</v>
      </c>
      <c r="J35" s="5">
        <f t="shared" si="2"/>
        <v>2.1982098587274783</v>
      </c>
    </row>
    <row r="36" spans="2:10" x14ac:dyDescent="0.3">
      <c r="B36" s="12" t="s">
        <v>29</v>
      </c>
      <c r="C36" s="2">
        <v>29036.61</v>
      </c>
      <c r="D36" s="2">
        <v>39213.339999999997</v>
      </c>
      <c r="E36" s="2">
        <v>15106.55</v>
      </c>
      <c r="F36" s="2">
        <v>83356.5</v>
      </c>
      <c r="G36" s="5">
        <f t="shared" si="3"/>
        <v>1.5365464520895027</v>
      </c>
      <c r="H36" s="5">
        <f t="shared" si="2"/>
        <v>1.4209075053507774</v>
      </c>
      <c r="I36" s="5">
        <f t="shared" si="2"/>
        <v>0.68435387789507374</v>
      </c>
      <c r="J36" s="5">
        <f t="shared" si="2"/>
        <v>1.2156606297695647</v>
      </c>
    </row>
    <row r="37" spans="2:10" x14ac:dyDescent="0.3">
      <c r="B37" s="12" t="s">
        <v>30</v>
      </c>
      <c r="C37" s="2">
        <v>303188.3</v>
      </c>
      <c r="D37" s="2">
        <v>462168.5</v>
      </c>
      <c r="E37" s="2">
        <v>555980.4</v>
      </c>
      <c r="F37" s="2">
        <v>1321337.1000000001</v>
      </c>
      <c r="G37" s="5">
        <f t="shared" si="3"/>
        <v>16.04398401466451</v>
      </c>
      <c r="H37" s="5">
        <f t="shared" si="2"/>
        <v>16.746818567015989</v>
      </c>
      <c r="I37" s="5">
        <f t="shared" si="2"/>
        <v>25.186911821273171</v>
      </c>
      <c r="J37" s="5">
        <f t="shared" si="2"/>
        <v>19.27021277433542</v>
      </c>
    </row>
    <row r="38" spans="2:10" x14ac:dyDescent="0.3">
      <c r="B38" s="12" t="s">
        <v>31</v>
      </c>
      <c r="C38" s="2">
        <v>0</v>
      </c>
      <c r="D38" s="2">
        <v>10299.219999999999</v>
      </c>
      <c r="E38" s="2">
        <v>345151.3</v>
      </c>
      <c r="F38" s="2">
        <v>355450.5</v>
      </c>
      <c r="G38" s="5">
        <f t="shared" si="3"/>
        <v>0</v>
      </c>
      <c r="H38" s="5">
        <f t="shared" si="2"/>
        <v>0.3731954227122411</v>
      </c>
      <c r="I38" s="5">
        <f t="shared" si="2"/>
        <v>15.635974502154756</v>
      </c>
      <c r="J38" s="5">
        <f t="shared" si="2"/>
        <v>5.1838450352630767</v>
      </c>
    </row>
    <row r="39" spans="2:10" x14ac:dyDescent="0.3">
      <c r="B39" s="12" t="s">
        <v>32</v>
      </c>
      <c r="C39" s="2">
        <v>289036.7</v>
      </c>
      <c r="D39" s="2">
        <v>19457.46</v>
      </c>
      <c r="E39" s="2">
        <v>5395.1570000000002</v>
      </c>
      <c r="F39" s="2">
        <v>313889.3</v>
      </c>
      <c r="G39" s="5">
        <f t="shared" si="3"/>
        <v>15.295115921199409</v>
      </c>
      <c r="H39" s="5">
        <f t="shared" si="2"/>
        <v>0.70504708216802081</v>
      </c>
      <c r="I39" s="5">
        <f t="shared" si="2"/>
        <v>0.24441031306305888</v>
      </c>
      <c r="J39" s="5">
        <f t="shared" si="2"/>
        <v>4.5777217627410911</v>
      </c>
    </row>
    <row r="40" spans="2:10" x14ac:dyDescent="0.3">
      <c r="B40" s="12" t="s">
        <v>33</v>
      </c>
      <c r="C40" s="2">
        <v>14985.01</v>
      </c>
      <c r="D40" s="2">
        <v>76944.45</v>
      </c>
      <c r="E40" s="2">
        <v>78233.679999999993</v>
      </c>
      <c r="F40" s="2">
        <v>170163.1</v>
      </c>
      <c r="G40" s="5">
        <f t="shared" si="3"/>
        <v>0.79297011428075515</v>
      </c>
      <c r="H40" s="5">
        <f t="shared" si="2"/>
        <v>2.7881059481311112</v>
      </c>
      <c r="I40" s="5">
        <f t="shared" si="2"/>
        <v>3.5441263749831871</v>
      </c>
      <c r="J40" s="5">
        <f t="shared" si="2"/>
        <v>2.4816370806060881</v>
      </c>
    </row>
    <row r="41" spans="2:10" x14ac:dyDescent="0.3">
      <c r="B41" s="12" t="s">
        <v>34</v>
      </c>
      <c r="C41" s="2">
        <v>16894.79</v>
      </c>
      <c r="D41" s="2">
        <v>19321.39</v>
      </c>
      <c r="E41" s="2">
        <v>17659.150000000001</v>
      </c>
      <c r="F41" s="2">
        <v>53875.34</v>
      </c>
      <c r="G41" s="5">
        <f t="shared" si="3"/>
        <v>0.8940310054547419</v>
      </c>
      <c r="H41" s="5">
        <f t="shared" si="2"/>
        <v>0.70011654362544629</v>
      </c>
      <c r="I41" s="5">
        <f t="shared" si="2"/>
        <v>0.79999124769260976</v>
      </c>
      <c r="J41" s="5">
        <f t="shared" si="2"/>
        <v>0.78571112934743437</v>
      </c>
    </row>
    <row r="42" spans="2:10" x14ac:dyDescent="0.3">
      <c r="B42" s="12" t="s">
        <v>35</v>
      </c>
      <c r="C42" s="2">
        <v>94213.892999999996</v>
      </c>
      <c r="D42" s="2">
        <v>125022.5</v>
      </c>
      <c r="E42" s="2">
        <v>112979.2</v>
      </c>
      <c r="F42" s="2">
        <v>332215.59999999998</v>
      </c>
      <c r="G42" s="5">
        <f t="shared" si="3"/>
        <v>4.9855690119022169</v>
      </c>
      <c r="H42" s="5">
        <f t="shared" si="2"/>
        <v>4.53022896258563</v>
      </c>
      <c r="I42" s="5">
        <f t="shared" si="2"/>
        <v>5.1181609064599867</v>
      </c>
      <c r="J42" s="5">
        <f t="shared" si="2"/>
        <v>4.844990198907988</v>
      </c>
    </row>
    <row r="43" spans="2:10" x14ac:dyDescent="0.3">
      <c r="B43" s="12" t="s">
        <v>137</v>
      </c>
      <c r="C43" s="2">
        <v>3708.9870000000001</v>
      </c>
      <c r="D43" s="2">
        <v>8788.8410000000003</v>
      </c>
      <c r="E43" s="2">
        <v>9127.85</v>
      </c>
      <c r="F43" s="2">
        <v>21625.68</v>
      </c>
      <c r="G43" s="5">
        <f t="shared" si="3"/>
        <v>0.19627052936606887</v>
      </c>
      <c r="H43" s="5">
        <f t="shared" si="2"/>
        <v>0.31846637241904496</v>
      </c>
      <c r="I43" s="5">
        <f t="shared" si="2"/>
        <v>0.41350801767078177</v>
      </c>
      <c r="J43" s="5">
        <f t="shared" si="2"/>
        <v>0.3153861758590521</v>
      </c>
    </row>
    <row r="44" spans="2:10" x14ac:dyDescent="0.3">
      <c r="B44" s="12" t="s">
        <v>36</v>
      </c>
      <c r="C44" s="2">
        <v>25968.73</v>
      </c>
      <c r="D44" s="2">
        <v>50238.94</v>
      </c>
      <c r="E44" s="2">
        <v>75950.179999999993</v>
      </c>
      <c r="F44" s="2">
        <v>152157.9</v>
      </c>
      <c r="G44" s="5">
        <f t="shared" ref="G44:J45" si="4">C44/C$45*100</f>
        <v>1.3742017386592384</v>
      </c>
      <c r="H44" s="5">
        <f t="shared" si="4"/>
        <v>1.8204235320650419</v>
      </c>
      <c r="I44" s="5">
        <f t="shared" si="4"/>
        <v>3.4406797190509328</v>
      </c>
      <c r="J44" s="5">
        <f t="shared" si="4"/>
        <v>2.219051526136707</v>
      </c>
    </row>
    <row r="45" spans="2:10" x14ac:dyDescent="0.3">
      <c r="B45" s="21" t="s">
        <v>6</v>
      </c>
      <c r="C45" s="7">
        <v>1889732</v>
      </c>
      <c r="D45" s="7">
        <v>2759739.1</v>
      </c>
      <c r="E45" s="7">
        <v>2207417.9</v>
      </c>
      <c r="F45" s="7">
        <v>6856889</v>
      </c>
      <c r="G45" s="10">
        <f t="shared" si="4"/>
        <v>100</v>
      </c>
      <c r="H45" s="10">
        <f t="shared" si="4"/>
        <v>100</v>
      </c>
      <c r="I45" s="10">
        <f t="shared" si="4"/>
        <v>100</v>
      </c>
      <c r="J45" s="10">
        <f t="shared" si="4"/>
        <v>100</v>
      </c>
    </row>
    <row r="46" spans="2:10" x14ac:dyDescent="0.3">
      <c r="B46" s="4" t="s">
        <v>105</v>
      </c>
      <c r="E46" s="17"/>
      <c r="F46" s="18"/>
      <c r="G46" s="17"/>
    </row>
    <row r="47" spans="2:10" s="12" customFormat="1" ht="15" customHeight="1" x14ac:dyDescent="0.3">
      <c r="B47" s="46" t="s">
        <v>107</v>
      </c>
      <c r="C47" s="46"/>
      <c r="D47" s="46"/>
      <c r="E47" s="46"/>
      <c r="F47" s="46"/>
      <c r="G47" s="46"/>
      <c r="H47" s="46"/>
      <c r="I47" s="46"/>
      <c r="J47" s="46"/>
    </row>
    <row r="48" spans="2:10" x14ac:dyDescent="0.3">
      <c r="B48" s="4"/>
    </row>
    <row r="49" spans="2:17" ht="15.6" x14ac:dyDescent="0.3">
      <c r="B49" s="47" t="s">
        <v>24</v>
      </c>
      <c r="C49" s="47"/>
      <c r="D49" s="47"/>
      <c r="E49" s="47"/>
      <c r="F49" s="47"/>
      <c r="G49" s="47"/>
      <c r="H49" s="47"/>
      <c r="I49" s="47"/>
      <c r="J49" s="47"/>
    </row>
    <row r="50" spans="2:17" ht="30" customHeight="1" x14ac:dyDescent="0.3">
      <c r="B50" s="48" t="s">
        <v>114</v>
      </c>
      <c r="C50" s="48"/>
      <c r="D50" s="48"/>
      <c r="E50" s="48"/>
      <c r="F50" s="48"/>
      <c r="G50" s="48"/>
      <c r="H50" s="48"/>
      <c r="I50" s="48"/>
      <c r="J50" s="48"/>
    </row>
    <row r="51" spans="2:17" x14ac:dyDescent="0.3">
      <c r="B51" s="49" t="s">
        <v>0</v>
      </c>
      <c r="C51" s="51" t="s">
        <v>13</v>
      </c>
      <c r="D51" s="51"/>
      <c r="E51" s="51"/>
      <c r="F51" s="51"/>
      <c r="G51" s="51"/>
      <c r="H51" s="51"/>
      <c r="I51" s="51"/>
      <c r="J51" s="51"/>
    </row>
    <row r="52" spans="2:17" x14ac:dyDescent="0.3">
      <c r="B52" s="49"/>
      <c r="C52" s="52" t="s">
        <v>2</v>
      </c>
      <c r="D52" s="52"/>
      <c r="E52" s="52"/>
      <c r="F52" s="52"/>
      <c r="G52" s="52" t="s">
        <v>3</v>
      </c>
      <c r="H52" s="52"/>
      <c r="I52" s="52"/>
      <c r="J52" s="52"/>
    </row>
    <row r="53" spans="2:17" x14ac:dyDescent="0.3">
      <c r="B53" s="50"/>
      <c r="C53" s="32" t="s">
        <v>14</v>
      </c>
      <c r="D53" s="32" t="s">
        <v>15</v>
      </c>
      <c r="E53" s="32" t="s">
        <v>16</v>
      </c>
      <c r="F53" s="33" t="s">
        <v>6</v>
      </c>
      <c r="G53" s="32" t="s">
        <v>14</v>
      </c>
      <c r="H53" s="32" t="s">
        <v>15</v>
      </c>
      <c r="I53" s="32" t="s">
        <v>16</v>
      </c>
      <c r="J53" s="32" t="s">
        <v>6</v>
      </c>
    </row>
    <row r="54" spans="2:17" x14ac:dyDescent="0.3">
      <c r="B54" s="12" t="s">
        <v>25</v>
      </c>
      <c r="C54" s="2">
        <v>903651.7</v>
      </c>
      <c r="D54" s="2">
        <v>1171969.8</v>
      </c>
      <c r="E54" s="2">
        <v>1191411.3</v>
      </c>
      <c r="F54" s="2">
        <v>3267032.8</v>
      </c>
      <c r="G54" s="5">
        <f>C54/C$67*100</f>
        <v>34.68089986182931</v>
      </c>
      <c r="H54" s="5">
        <f t="shared" ref="H54:J65" si="5">D54/D$67*100</f>
        <v>51.793511449268415</v>
      </c>
      <c r="I54" s="5">
        <f t="shared" si="5"/>
        <v>59.915142978785298</v>
      </c>
      <c r="J54" s="5">
        <f t="shared" si="5"/>
        <v>47.64599222767059</v>
      </c>
      <c r="M54" s="19"/>
      <c r="N54" s="19"/>
      <c r="O54" s="19"/>
      <c r="P54" s="19"/>
      <c r="Q54" s="19"/>
    </row>
    <row r="55" spans="2:17" x14ac:dyDescent="0.3">
      <c r="B55" s="12" t="s">
        <v>26</v>
      </c>
      <c r="C55" s="2">
        <v>255542.1</v>
      </c>
      <c r="D55" s="2">
        <v>155048.79999999999</v>
      </c>
      <c r="E55" s="2">
        <v>129525.63</v>
      </c>
      <c r="F55" s="2">
        <v>540116.6</v>
      </c>
      <c r="G55" s="5">
        <f t="shared" ref="G55:G65" si="6">C55/C$67*100</f>
        <v>9.8073516384482797</v>
      </c>
      <c r="H55" s="5">
        <f t="shared" si="5"/>
        <v>6.8521576221463443</v>
      </c>
      <c r="I55" s="5">
        <f t="shared" si="5"/>
        <v>6.5137426855589178</v>
      </c>
      <c r="J55" s="5">
        <f t="shared" si="5"/>
        <v>7.8769920294757574</v>
      </c>
      <c r="M55" s="19"/>
      <c r="N55" s="19"/>
      <c r="O55" s="19"/>
      <c r="P55" s="19"/>
      <c r="Q55" s="19"/>
    </row>
    <row r="56" spans="2:17" x14ac:dyDescent="0.3">
      <c r="B56" s="12" t="s">
        <v>27</v>
      </c>
      <c r="C56" s="2">
        <v>8834.5450000000001</v>
      </c>
      <c r="D56" s="2">
        <v>48395.54</v>
      </c>
      <c r="E56" s="2">
        <v>37709.699999999997</v>
      </c>
      <c r="F56" s="2">
        <v>94939.78</v>
      </c>
      <c r="G56" s="5">
        <f t="shared" si="6"/>
        <v>0.33905759317425604</v>
      </c>
      <c r="H56" s="5">
        <f t="shared" si="5"/>
        <v>2.1387709436570184</v>
      </c>
      <c r="I56" s="5">
        <f t="shared" si="5"/>
        <v>1.8963913362136982</v>
      </c>
      <c r="J56" s="5">
        <f t="shared" si="5"/>
        <v>1.3845897169984813</v>
      </c>
      <c r="M56" s="19"/>
      <c r="N56" s="19"/>
      <c r="O56" s="19"/>
      <c r="P56" s="19"/>
      <c r="Q56" s="19"/>
    </row>
    <row r="57" spans="2:17" x14ac:dyDescent="0.3">
      <c r="B57" s="12" t="s">
        <v>28</v>
      </c>
      <c r="C57" s="2">
        <v>56743.25</v>
      </c>
      <c r="D57" s="2">
        <v>50309.07</v>
      </c>
      <c r="E57" s="2">
        <v>43676.49</v>
      </c>
      <c r="F57" s="2">
        <v>150728.81</v>
      </c>
      <c r="G57" s="5">
        <f t="shared" si="6"/>
        <v>2.177727293695952</v>
      </c>
      <c r="H57" s="5">
        <f t="shared" si="5"/>
        <v>2.223336636359611</v>
      </c>
      <c r="I57" s="5">
        <f t="shared" si="5"/>
        <v>2.1964565412141765</v>
      </c>
      <c r="J57" s="5">
        <f t="shared" si="5"/>
        <v>2.1982098587274783</v>
      </c>
      <c r="M57" s="19"/>
      <c r="N57" s="19"/>
      <c r="O57" s="19"/>
      <c r="P57" s="19"/>
      <c r="Q57" s="19"/>
    </row>
    <row r="58" spans="2:17" x14ac:dyDescent="0.3">
      <c r="B58" s="12" t="s">
        <v>29</v>
      </c>
      <c r="C58" s="2">
        <v>25122.76</v>
      </c>
      <c r="D58" s="2">
        <v>24689.52</v>
      </c>
      <c r="E58" s="2">
        <v>33544.21</v>
      </c>
      <c r="F58" s="2">
        <v>83356.5</v>
      </c>
      <c r="G58" s="5">
        <f t="shared" si="6"/>
        <v>0.96417671079772338</v>
      </c>
      <c r="H58" s="5">
        <f t="shared" si="5"/>
        <v>1.0911176523464525</v>
      </c>
      <c r="I58" s="5">
        <f t="shared" si="5"/>
        <v>1.6869121001793412</v>
      </c>
      <c r="J58" s="5">
        <f t="shared" si="5"/>
        <v>1.2156606297695647</v>
      </c>
      <c r="M58" s="19"/>
      <c r="N58" s="19"/>
      <c r="O58" s="19"/>
      <c r="P58" s="19"/>
      <c r="Q58" s="19"/>
    </row>
    <row r="59" spans="2:17" x14ac:dyDescent="0.3">
      <c r="B59" s="12" t="s">
        <v>30</v>
      </c>
      <c r="C59" s="2">
        <v>757768.84</v>
      </c>
      <c r="D59" s="2">
        <v>380189.4</v>
      </c>
      <c r="E59" s="2">
        <v>183378.9</v>
      </c>
      <c r="F59" s="2">
        <v>1321337.1000000001</v>
      </c>
      <c r="G59" s="5">
        <f t="shared" si="6"/>
        <v>29.082117876228818</v>
      </c>
      <c r="H59" s="5">
        <f t="shared" si="5"/>
        <v>16.801921040790031</v>
      </c>
      <c r="I59" s="5">
        <f t="shared" si="5"/>
        <v>9.221981538023325</v>
      </c>
      <c r="J59" s="5">
        <f t="shared" si="5"/>
        <v>19.27021277433542</v>
      </c>
      <c r="M59" s="19"/>
      <c r="N59" s="19"/>
      <c r="O59" s="19"/>
      <c r="P59" s="19"/>
      <c r="Q59" s="19"/>
    </row>
    <row r="60" spans="2:17" x14ac:dyDescent="0.3">
      <c r="B60" s="12" t="s">
        <v>31</v>
      </c>
      <c r="C60" s="2">
        <v>148132.54</v>
      </c>
      <c r="D60" s="2">
        <v>110168.9</v>
      </c>
      <c r="E60" s="2">
        <v>97149.07</v>
      </c>
      <c r="F60" s="2">
        <v>355450.5</v>
      </c>
      <c r="G60" s="5">
        <f t="shared" si="6"/>
        <v>5.6851215861359261</v>
      </c>
      <c r="H60" s="5">
        <f t="shared" si="5"/>
        <v>4.8687553070934992</v>
      </c>
      <c r="I60" s="5">
        <f t="shared" si="5"/>
        <v>4.885550791155012</v>
      </c>
      <c r="J60" s="5">
        <f t="shared" si="5"/>
        <v>5.1838450352630767</v>
      </c>
      <c r="M60" s="19"/>
      <c r="N60" s="19"/>
      <c r="O60" s="19"/>
      <c r="P60" s="19"/>
      <c r="Q60" s="19"/>
    </row>
    <row r="61" spans="2:17" x14ac:dyDescent="0.3">
      <c r="B61" s="12" t="s">
        <v>32</v>
      </c>
      <c r="C61" s="2">
        <v>55860.94</v>
      </c>
      <c r="D61" s="2">
        <v>129094.3</v>
      </c>
      <c r="E61" s="2">
        <v>128934</v>
      </c>
      <c r="F61" s="2">
        <v>313889.3</v>
      </c>
      <c r="G61" s="5">
        <f t="shared" si="6"/>
        <v>2.1438654587023471</v>
      </c>
      <c r="H61" s="5">
        <f t="shared" si="5"/>
        <v>5.7051360069903598</v>
      </c>
      <c r="I61" s="5">
        <f t="shared" si="5"/>
        <v>6.4839900753221853</v>
      </c>
      <c r="J61" s="5">
        <f t="shared" si="5"/>
        <v>4.5777217627410911</v>
      </c>
      <c r="M61" s="19"/>
      <c r="N61" s="19"/>
      <c r="O61" s="19"/>
      <c r="P61" s="19"/>
      <c r="Q61" s="19"/>
    </row>
    <row r="62" spans="2:17" x14ac:dyDescent="0.3">
      <c r="B62" s="12" t="s">
        <v>33</v>
      </c>
      <c r="C62" s="2">
        <v>78620.929999999993</v>
      </c>
      <c r="D62" s="2">
        <v>59649.57</v>
      </c>
      <c r="E62" s="2">
        <v>31892.639999999999</v>
      </c>
      <c r="F62" s="2">
        <v>170163.1</v>
      </c>
      <c r="G62" s="5">
        <f t="shared" si="6"/>
        <v>3.0173623314977354</v>
      </c>
      <c r="H62" s="5">
        <f t="shared" si="5"/>
        <v>2.6361265339251383</v>
      </c>
      <c r="I62" s="5">
        <f t="shared" si="5"/>
        <v>1.603855935872798</v>
      </c>
      <c r="J62" s="5">
        <f t="shared" si="5"/>
        <v>2.4816370806060881</v>
      </c>
      <c r="M62" s="19"/>
      <c r="N62" s="19"/>
      <c r="O62" s="19"/>
      <c r="P62" s="19"/>
      <c r="Q62" s="19"/>
    </row>
    <row r="63" spans="2:17" x14ac:dyDescent="0.3">
      <c r="B63" s="12" t="s">
        <v>34</v>
      </c>
      <c r="C63" s="2">
        <v>29549.339</v>
      </c>
      <c r="D63" s="2">
        <v>10474.98</v>
      </c>
      <c r="E63" s="2">
        <v>13851.02</v>
      </c>
      <c r="F63" s="2">
        <v>53875.34</v>
      </c>
      <c r="G63" s="5">
        <f t="shared" si="6"/>
        <v>1.1340626779568364</v>
      </c>
      <c r="H63" s="5">
        <f t="shared" si="5"/>
        <v>0.46292660148824449</v>
      </c>
      <c r="I63" s="5">
        <f t="shared" si="5"/>
        <v>0.69655696878316886</v>
      </c>
      <c r="J63" s="5">
        <f t="shared" si="5"/>
        <v>0.78571112934743437</v>
      </c>
      <c r="M63" s="19"/>
      <c r="N63" s="19"/>
      <c r="O63" s="19"/>
      <c r="P63" s="19"/>
      <c r="Q63" s="19"/>
    </row>
    <row r="64" spans="2:17" x14ac:dyDescent="0.3">
      <c r="B64" s="12" t="s">
        <v>35</v>
      </c>
      <c r="C64" s="2">
        <v>186851.4</v>
      </c>
      <c r="D64" s="2">
        <v>84060.61</v>
      </c>
      <c r="E64" s="2">
        <v>61303.58</v>
      </c>
      <c r="F64" s="2">
        <v>332215.59999999998</v>
      </c>
      <c r="G64" s="5">
        <f t="shared" si="6"/>
        <v>7.1710977718988573</v>
      </c>
      <c r="H64" s="5">
        <f t="shared" si="5"/>
        <v>3.7149371651620093</v>
      </c>
      <c r="I64" s="5">
        <f t="shared" si="5"/>
        <v>3.0829091186321653</v>
      </c>
      <c r="J64" s="5">
        <f t="shared" si="5"/>
        <v>4.844990198907988</v>
      </c>
      <c r="M64" s="19"/>
      <c r="N64" s="19"/>
      <c r="O64" s="19"/>
      <c r="P64" s="19"/>
      <c r="Q64" s="19"/>
    </row>
    <row r="65" spans="2:17" x14ac:dyDescent="0.3">
      <c r="B65" s="12" t="s">
        <v>137</v>
      </c>
      <c r="C65" s="2">
        <v>12497.83</v>
      </c>
      <c r="D65" s="2">
        <v>5781.5810000000001</v>
      </c>
      <c r="E65" s="2">
        <v>3346.268</v>
      </c>
      <c r="F65" s="2">
        <v>21625.68</v>
      </c>
      <c r="G65" s="5">
        <f t="shared" si="6"/>
        <v>0.47964939447374061</v>
      </c>
      <c r="H65" s="5">
        <f t="shared" si="5"/>
        <v>0.25550861610800274</v>
      </c>
      <c r="I65" s="5">
        <f t="shared" si="5"/>
        <v>0.16828120202094266</v>
      </c>
      <c r="J65" s="5">
        <f t="shared" si="5"/>
        <v>0.3153861758590521</v>
      </c>
      <c r="M65" s="19"/>
      <c r="N65" s="19"/>
      <c r="O65" s="19"/>
      <c r="P65" s="19"/>
      <c r="Q65" s="19"/>
    </row>
    <row r="66" spans="2:17" x14ac:dyDescent="0.3">
      <c r="B66" s="12" t="s">
        <v>36</v>
      </c>
      <c r="C66" s="2">
        <v>86441.695000000007</v>
      </c>
      <c r="D66" s="2">
        <v>32941.14</v>
      </c>
      <c r="E66" s="2">
        <v>32775.019999999997</v>
      </c>
      <c r="F66" s="2">
        <v>152157.9</v>
      </c>
      <c r="G66" s="5">
        <f t="shared" ref="G66:J67" si="7">C66/C$67*100</f>
        <v>3.3175124532845919</v>
      </c>
      <c r="H66" s="5">
        <f t="shared" si="7"/>
        <v>1.4557860720830464</v>
      </c>
      <c r="I66" s="5">
        <f t="shared" si="7"/>
        <v>1.6482301363370879</v>
      </c>
      <c r="J66" s="5">
        <f t="shared" si="7"/>
        <v>2.219051526136707</v>
      </c>
      <c r="M66" s="20"/>
      <c r="N66" s="19"/>
      <c r="O66" s="19"/>
      <c r="P66" s="19"/>
      <c r="Q66" s="19"/>
    </row>
    <row r="67" spans="2:17" x14ac:dyDescent="0.3">
      <c r="B67" s="21" t="s">
        <v>6</v>
      </c>
      <c r="C67" s="7">
        <v>2605617.7999999998</v>
      </c>
      <c r="D67" s="7">
        <v>2262773.4</v>
      </c>
      <c r="E67" s="7">
        <v>1988497.8</v>
      </c>
      <c r="F67" s="7">
        <v>6856889</v>
      </c>
      <c r="G67" s="10">
        <f t="shared" si="7"/>
        <v>100</v>
      </c>
      <c r="H67" s="10">
        <f t="shared" si="7"/>
        <v>100</v>
      </c>
      <c r="I67" s="10">
        <f t="shared" si="7"/>
        <v>100</v>
      </c>
      <c r="J67" s="10">
        <f t="shared" si="7"/>
        <v>100</v>
      </c>
      <c r="M67" s="19"/>
      <c r="N67" s="19"/>
      <c r="O67" s="19"/>
      <c r="P67" s="19"/>
      <c r="Q67" s="19"/>
    </row>
    <row r="68" spans="2:17" x14ac:dyDescent="0.3">
      <c r="B68" s="4" t="s">
        <v>105</v>
      </c>
      <c r="E68" s="17"/>
      <c r="F68" s="18"/>
      <c r="G68" s="17"/>
    </row>
    <row r="69" spans="2:17" s="12" customFormat="1" ht="15" customHeight="1" x14ac:dyDescent="0.3">
      <c r="B69" s="46" t="s">
        <v>107</v>
      </c>
      <c r="C69" s="46"/>
      <c r="D69" s="46"/>
      <c r="E69" s="46"/>
      <c r="F69" s="46"/>
      <c r="G69" s="46"/>
      <c r="H69" s="46"/>
      <c r="I69" s="46"/>
      <c r="J69" s="46"/>
    </row>
  </sheetData>
  <mergeCells count="22">
    <mergeCell ref="B25:H25"/>
    <mergeCell ref="B47:J47"/>
    <mergeCell ref="B69:J69"/>
    <mergeCell ref="B49:J49"/>
    <mergeCell ref="B50:J50"/>
    <mergeCell ref="B51:B53"/>
    <mergeCell ref="C51:J51"/>
    <mergeCell ref="C52:F52"/>
    <mergeCell ref="G52:J52"/>
    <mergeCell ref="B27:J27"/>
    <mergeCell ref="B28:J28"/>
    <mergeCell ref="B29:B31"/>
    <mergeCell ref="C29:J29"/>
    <mergeCell ref="C30:F30"/>
    <mergeCell ref="G30:J30"/>
    <mergeCell ref="K3:L4"/>
    <mergeCell ref="B5:H5"/>
    <mergeCell ref="B6:H6"/>
    <mergeCell ref="B7:B9"/>
    <mergeCell ref="C7:H7"/>
    <mergeCell ref="C8:E8"/>
    <mergeCell ref="F8:H8"/>
  </mergeCells>
  <hyperlinks>
    <hyperlink ref="K3:L4" location="Índice!A1" display="Da clic aquí para regresar al índice" xr:uid="{00000000-0004-0000-0400-000000000000}"/>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Q69"/>
  <sheetViews>
    <sheetView zoomScaleNormal="100" workbookViewId="0"/>
  </sheetViews>
  <sheetFormatPr baseColWidth="10" defaultColWidth="11.44140625" defaultRowHeight="14.4" x14ac:dyDescent="0.3"/>
  <cols>
    <col min="1" max="1" width="2.77734375" style="16" customWidth="1"/>
    <col min="2" max="2" width="55.21875" style="16" customWidth="1"/>
    <col min="3" max="6" width="11.44140625" style="16"/>
    <col min="7" max="10" width="8.5546875" style="16" customWidth="1"/>
    <col min="11" max="12" width="11.44140625" style="12"/>
    <col min="13" max="16384" width="11.44140625" style="16"/>
  </cols>
  <sheetData>
    <row r="3" spans="2:12" x14ac:dyDescent="0.3">
      <c r="K3" s="45" t="s">
        <v>93</v>
      </c>
      <c r="L3" s="45"/>
    </row>
    <row r="4" spans="2:12" x14ac:dyDescent="0.3">
      <c r="K4" s="45"/>
      <c r="L4" s="45"/>
    </row>
    <row r="5" spans="2:12" ht="15.6" x14ac:dyDescent="0.3">
      <c r="B5" s="47" t="s">
        <v>37</v>
      </c>
      <c r="C5" s="47"/>
      <c r="D5" s="47"/>
      <c r="E5" s="47"/>
      <c r="F5" s="47"/>
      <c r="G5" s="47"/>
      <c r="H5" s="47"/>
    </row>
    <row r="6" spans="2:12" ht="30" customHeight="1" x14ac:dyDescent="0.3">
      <c r="B6" s="48" t="s">
        <v>115</v>
      </c>
      <c r="C6" s="48"/>
      <c r="D6" s="48"/>
      <c r="E6" s="48"/>
      <c r="F6" s="48"/>
      <c r="G6" s="48"/>
      <c r="H6" s="48"/>
    </row>
    <row r="7" spans="2:12" x14ac:dyDescent="0.3">
      <c r="B7" s="49" t="s">
        <v>0</v>
      </c>
      <c r="C7" s="51" t="s">
        <v>1</v>
      </c>
      <c r="D7" s="51"/>
      <c r="E7" s="51"/>
      <c r="F7" s="51"/>
      <c r="G7" s="51"/>
      <c r="H7" s="51"/>
    </row>
    <row r="8" spans="2:12" x14ac:dyDescent="0.3">
      <c r="B8" s="49"/>
      <c r="C8" s="52" t="s">
        <v>2</v>
      </c>
      <c r="D8" s="52"/>
      <c r="E8" s="52"/>
      <c r="F8" s="52" t="s">
        <v>3</v>
      </c>
      <c r="G8" s="52"/>
      <c r="H8" s="52"/>
    </row>
    <row r="9" spans="2:12" ht="16.2" x14ac:dyDescent="0.3">
      <c r="B9" s="50"/>
      <c r="C9" s="32" t="s">
        <v>4</v>
      </c>
      <c r="D9" s="32" t="s">
        <v>5</v>
      </c>
      <c r="E9" s="33" t="s">
        <v>21</v>
      </c>
      <c r="F9" s="32" t="s">
        <v>4</v>
      </c>
      <c r="G9" s="32" t="s">
        <v>5</v>
      </c>
      <c r="H9" s="33" t="s">
        <v>6</v>
      </c>
    </row>
    <row r="10" spans="2:12" x14ac:dyDescent="0.3">
      <c r="B10" s="12" t="s">
        <v>40</v>
      </c>
      <c r="C10" s="2">
        <v>237056.3</v>
      </c>
      <c r="D10" s="2">
        <v>141669.93</v>
      </c>
      <c r="E10" s="2">
        <v>378726.3</v>
      </c>
      <c r="F10" s="3">
        <f>C10/C$22*100</f>
        <v>10.535740968014419</v>
      </c>
      <c r="G10" s="3">
        <f t="shared" ref="G10:H21" si="0">D10/D$22*100</f>
        <v>7.511046683720414</v>
      </c>
      <c r="H10" s="3">
        <f t="shared" si="0"/>
        <v>9.1564391202547188</v>
      </c>
    </row>
    <row r="11" spans="2:12" x14ac:dyDescent="0.3">
      <c r="B11" s="12" t="s">
        <v>41</v>
      </c>
      <c r="C11" s="2">
        <v>516261</v>
      </c>
      <c r="D11" s="2">
        <v>460259.6</v>
      </c>
      <c r="E11" s="2">
        <v>976520.6</v>
      </c>
      <c r="F11" s="3">
        <f t="shared" ref="F11:F21" si="1">C11/C$22*100</f>
        <v>22.944727340670095</v>
      </c>
      <c r="G11" s="3">
        <f t="shared" si="0"/>
        <v>24.402012072925313</v>
      </c>
      <c r="H11" s="3">
        <f t="shared" si="0"/>
        <v>23.609269870021198</v>
      </c>
    </row>
    <row r="12" spans="2:12" x14ac:dyDescent="0.3">
      <c r="B12" s="12" t="s">
        <v>42</v>
      </c>
      <c r="C12" s="2">
        <v>1118612</v>
      </c>
      <c r="D12" s="2">
        <v>870206.3</v>
      </c>
      <c r="E12" s="2">
        <v>1988818.3</v>
      </c>
      <c r="F12" s="3">
        <f t="shared" si="1"/>
        <v>49.715642552897968</v>
      </c>
      <c r="G12" s="3">
        <f t="shared" si="0"/>
        <v>46.136538246102141</v>
      </c>
      <c r="H12" s="3">
        <f t="shared" si="0"/>
        <v>48.083520170631097</v>
      </c>
    </row>
    <row r="13" spans="2:12" x14ac:dyDescent="0.3">
      <c r="B13" s="12" t="s">
        <v>43</v>
      </c>
      <c r="C13" s="2">
        <v>302646.7</v>
      </c>
      <c r="D13" s="2">
        <v>290491.7</v>
      </c>
      <c r="E13" s="2">
        <v>593138.4</v>
      </c>
      <c r="F13" s="3">
        <f t="shared" si="1"/>
        <v>13.45084368575891</v>
      </c>
      <c r="G13" s="3">
        <f t="shared" si="0"/>
        <v>15.401269132647313</v>
      </c>
      <c r="H13" s="3">
        <f t="shared" si="0"/>
        <v>14.340265382903938</v>
      </c>
    </row>
    <row r="14" spans="2:12" x14ac:dyDescent="0.3">
      <c r="B14" s="12" t="s">
        <v>44</v>
      </c>
      <c r="C14" s="2">
        <v>36901.61</v>
      </c>
      <c r="D14" s="2">
        <v>53026.027999999998</v>
      </c>
      <c r="E14" s="2">
        <v>89927.634999999995</v>
      </c>
      <c r="F14" s="3">
        <f t="shared" si="1"/>
        <v>1.6400568314897792</v>
      </c>
      <c r="G14" s="3">
        <f t="shared" si="0"/>
        <v>2.8113303349572192</v>
      </c>
      <c r="H14" s="3">
        <f t="shared" si="0"/>
        <v>2.1741741070160363</v>
      </c>
    </row>
    <row r="15" spans="2:12" x14ac:dyDescent="0.3">
      <c r="B15" s="12" t="s">
        <v>45</v>
      </c>
      <c r="C15" s="2">
        <v>9844.5130000000008</v>
      </c>
      <c r="D15" s="2">
        <v>11659.48</v>
      </c>
      <c r="E15" s="2">
        <v>21503.99</v>
      </c>
      <c r="F15" s="3">
        <f t="shared" si="1"/>
        <v>0.43752998306415208</v>
      </c>
      <c r="G15" s="3">
        <f t="shared" si="0"/>
        <v>0.6181615152058344</v>
      </c>
      <c r="H15" s="3">
        <f t="shared" si="0"/>
        <v>0.51990045390976614</v>
      </c>
    </row>
    <row r="16" spans="2:12" x14ac:dyDescent="0.3">
      <c r="B16" s="12" t="s">
        <v>46</v>
      </c>
      <c r="C16" s="2">
        <v>0</v>
      </c>
      <c r="D16" s="2">
        <v>30957.18</v>
      </c>
      <c r="E16" s="2">
        <v>30957.18</v>
      </c>
      <c r="F16" s="3">
        <f t="shared" si="1"/>
        <v>0</v>
      </c>
      <c r="G16" s="3">
        <f t="shared" si="0"/>
        <v>1.6412856572762897</v>
      </c>
      <c r="H16" s="3">
        <f t="shared" si="0"/>
        <v>0.74844956372125981</v>
      </c>
    </row>
    <row r="17" spans="2:10" x14ac:dyDescent="0.3">
      <c r="B17" s="12" t="s">
        <v>47</v>
      </c>
      <c r="C17" s="2">
        <v>6558.2809999999999</v>
      </c>
      <c r="D17" s="2">
        <v>8083.2548999999999</v>
      </c>
      <c r="E17" s="2">
        <v>14641.54</v>
      </c>
      <c r="F17" s="3">
        <f t="shared" si="1"/>
        <v>0.29147653874396329</v>
      </c>
      <c r="G17" s="3">
        <f t="shared" si="0"/>
        <v>0.42855745683160701</v>
      </c>
      <c r="H17" s="3">
        <f t="shared" si="0"/>
        <v>0.35398748287820064</v>
      </c>
    </row>
    <row r="18" spans="2:10" x14ac:dyDescent="0.3">
      <c r="B18" s="12" t="s">
        <v>48</v>
      </c>
      <c r="C18" s="2">
        <v>6269.1450000000004</v>
      </c>
      <c r="D18" s="2">
        <v>3006.8510000000001</v>
      </c>
      <c r="E18" s="2">
        <v>9275.9959999999992</v>
      </c>
      <c r="F18" s="3">
        <f t="shared" si="1"/>
        <v>0.27862616522287226</v>
      </c>
      <c r="G18" s="3">
        <f t="shared" si="0"/>
        <v>0.15941702118432199</v>
      </c>
      <c r="H18" s="3">
        <f t="shared" si="0"/>
        <v>0.22426510293509133</v>
      </c>
    </row>
    <row r="19" spans="2:10" x14ac:dyDescent="0.3">
      <c r="B19" s="12" t="s">
        <v>49</v>
      </c>
      <c r="C19" s="2">
        <v>3369.65</v>
      </c>
      <c r="D19" s="2">
        <v>4779.0259999999998</v>
      </c>
      <c r="E19" s="2">
        <v>8148.6760000000004</v>
      </c>
      <c r="F19" s="3">
        <f t="shared" si="1"/>
        <v>0.14976087770234239</v>
      </c>
      <c r="G19" s="3">
        <f t="shared" si="0"/>
        <v>0.25337407443282872</v>
      </c>
      <c r="H19" s="3">
        <f t="shared" si="0"/>
        <v>0.19700996657660361</v>
      </c>
    </row>
    <row r="20" spans="2:10" x14ac:dyDescent="0.3">
      <c r="B20" s="12" t="s">
        <v>50</v>
      </c>
      <c r="C20" s="2">
        <v>0</v>
      </c>
      <c r="D20" s="2">
        <v>2737.02</v>
      </c>
      <c r="E20" s="2">
        <v>2737.02</v>
      </c>
      <c r="F20" s="3">
        <f t="shared" si="1"/>
        <v>0</v>
      </c>
      <c r="G20" s="3">
        <f t="shared" si="0"/>
        <v>0.14511113963475841</v>
      </c>
      <c r="H20" s="3">
        <f t="shared" si="0"/>
        <v>6.617274005243251E-2</v>
      </c>
    </row>
    <row r="21" spans="2:10" x14ac:dyDescent="0.3">
      <c r="B21" s="12" t="s">
        <v>8</v>
      </c>
      <c r="C21" s="2">
        <v>12500.86</v>
      </c>
      <c r="D21" s="2">
        <v>9277.9619999999995</v>
      </c>
      <c r="E21" s="2">
        <v>21778.82</v>
      </c>
      <c r="F21" s="3">
        <f t="shared" si="1"/>
        <v>0.55558878982508686</v>
      </c>
      <c r="G21" s="3">
        <f t="shared" si="0"/>
        <v>0.49189835635398432</v>
      </c>
      <c r="H21" s="3">
        <f t="shared" si="0"/>
        <v>0.52654499949167999</v>
      </c>
    </row>
    <row r="22" spans="2:10" x14ac:dyDescent="0.3">
      <c r="B22" s="21" t="s">
        <v>6</v>
      </c>
      <c r="C22" s="7">
        <v>2250020.2000000002</v>
      </c>
      <c r="D22" s="7">
        <v>1886154.3</v>
      </c>
      <c r="E22" s="7">
        <v>4136174.5</v>
      </c>
      <c r="F22" s="8">
        <f>C22/C$22*100</f>
        <v>100</v>
      </c>
      <c r="G22" s="8">
        <f>D22/D$22*100</f>
        <v>100</v>
      </c>
      <c r="H22" s="8">
        <f>E22/E$22*100</f>
        <v>100</v>
      </c>
    </row>
    <row r="23" spans="2:10" ht="24" customHeight="1" x14ac:dyDescent="0.3">
      <c r="B23" s="54" t="s">
        <v>51</v>
      </c>
      <c r="C23" s="54"/>
      <c r="D23" s="54"/>
      <c r="E23" s="54"/>
      <c r="F23" s="54"/>
      <c r="G23" s="54"/>
      <c r="H23" s="54"/>
      <c r="I23" s="11"/>
      <c r="J23" s="11"/>
    </row>
    <row r="24" spans="2:10" x14ac:dyDescent="0.3">
      <c r="B24" s="4" t="s">
        <v>105</v>
      </c>
      <c r="E24" s="17"/>
      <c r="F24" s="18"/>
      <c r="G24" s="17"/>
    </row>
    <row r="25" spans="2:10" s="12" customFormat="1" ht="15" customHeight="1" x14ac:dyDescent="0.3">
      <c r="B25" s="46" t="s">
        <v>107</v>
      </c>
      <c r="C25" s="46"/>
      <c r="D25" s="46"/>
      <c r="E25" s="46"/>
      <c r="F25" s="46"/>
      <c r="G25" s="46"/>
      <c r="H25" s="46"/>
    </row>
    <row r="26" spans="2:10" x14ac:dyDescent="0.3">
      <c r="B26" s="4"/>
    </row>
    <row r="27" spans="2:10" ht="15.6" x14ac:dyDescent="0.3">
      <c r="B27" s="47" t="s">
        <v>38</v>
      </c>
      <c r="C27" s="47"/>
      <c r="D27" s="47"/>
      <c r="E27" s="47"/>
      <c r="F27" s="47"/>
      <c r="G27" s="47"/>
      <c r="H27" s="47"/>
      <c r="I27" s="47"/>
      <c r="J27" s="47"/>
    </row>
    <row r="28" spans="2:10" ht="30" customHeight="1" x14ac:dyDescent="0.3">
      <c r="B28" s="48" t="s">
        <v>116</v>
      </c>
      <c r="C28" s="48"/>
      <c r="D28" s="48"/>
      <c r="E28" s="48"/>
      <c r="F28" s="48"/>
      <c r="G28" s="48"/>
      <c r="H28" s="48"/>
      <c r="I28" s="48"/>
      <c r="J28" s="48"/>
    </row>
    <row r="29" spans="2:10" x14ac:dyDescent="0.3">
      <c r="B29" s="49" t="s">
        <v>0</v>
      </c>
      <c r="C29" s="51" t="s">
        <v>9</v>
      </c>
      <c r="D29" s="51"/>
      <c r="E29" s="51"/>
      <c r="F29" s="51"/>
      <c r="G29" s="51"/>
      <c r="H29" s="51"/>
      <c r="I29" s="51"/>
      <c r="J29" s="51"/>
    </row>
    <row r="30" spans="2:10" x14ac:dyDescent="0.3">
      <c r="B30" s="49"/>
      <c r="C30" s="52" t="s">
        <v>2</v>
      </c>
      <c r="D30" s="52"/>
      <c r="E30" s="52"/>
      <c r="F30" s="52"/>
      <c r="G30" s="52" t="s">
        <v>3</v>
      </c>
      <c r="H30" s="52"/>
      <c r="I30" s="52"/>
      <c r="J30" s="52"/>
    </row>
    <row r="31" spans="2:10" ht="16.2" x14ac:dyDescent="0.3">
      <c r="B31" s="50"/>
      <c r="C31" s="32" t="s">
        <v>10</v>
      </c>
      <c r="D31" s="32" t="s">
        <v>11</v>
      </c>
      <c r="E31" s="32" t="s">
        <v>12</v>
      </c>
      <c r="F31" s="33" t="s">
        <v>21</v>
      </c>
      <c r="G31" s="32" t="s">
        <v>10</v>
      </c>
      <c r="H31" s="32" t="s">
        <v>11</v>
      </c>
      <c r="I31" s="32" t="s">
        <v>12</v>
      </c>
      <c r="J31" s="33" t="s">
        <v>6</v>
      </c>
    </row>
    <row r="32" spans="2:10" x14ac:dyDescent="0.3">
      <c r="B32" s="12" t="s">
        <v>40</v>
      </c>
      <c r="C32" s="2">
        <v>68935.429999999993</v>
      </c>
      <c r="D32" s="2">
        <v>186855.9</v>
      </c>
      <c r="E32" s="2">
        <v>122934.91</v>
      </c>
      <c r="F32" s="2">
        <v>378726.3</v>
      </c>
      <c r="G32" s="5">
        <f>C32/C$44*100</f>
        <v>6.0377752957865187</v>
      </c>
      <c r="H32" s="5">
        <f t="shared" ref="H32:J42" si="2">D32/D$44*100</f>
        <v>9.4015646507098189</v>
      </c>
      <c r="I32" s="5">
        <f t="shared" si="2"/>
        <v>12.208751278252777</v>
      </c>
      <c r="J32" s="5">
        <f t="shared" si="2"/>
        <v>9.1564391202547188</v>
      </c>
    </row>
    <row r="33" spans="2:10" x14ac:dyDescent="0.3">
      <c r="B33" s="12" t="s">
        <v>41</v>
      </c>
      <c r="C33" s="2">
        <v>224600.5</v>
      </c>
      <c r="D33" s="2">
        <v>428316.2</v>
      </c>
      <c r="E33" s="2">
        <v>323604</v>
      </c>
      <c r="F33" s="2">
        <v>976520.6</v>
      </c>
      <c r="G33" s="5">
        <f t="shared" ref="G33:G42" si="3">C33/C$44*100</f>
        <v>19.671848718740133</v>
      </c>
      <c r="H33" s="5">
        <f t="shared" si="2"/>
        <v>21.550523399295166</v>
      </c>
      <c r="I33" s="5">
        <f t="shared" si="2"/>
        <v>32.137337951015795</v>
      </c>
      <c r="J33" s="5">
        <f t="shared" si="2"/>
        <v>23.609269870021198</v>
      </c>
    </row>
    <row r="34" spans="2:10" x14ac:dyDescent="0.3">
      <c r="B34" s="12" t="s">
        <v>42</v>
      </c>
      <c r="C34" s="2">
        <v>688675.6</v>
      </c>
      <c r="D34" s="2">
        <v>952075.5</v>
      </c>
      <c r="E34" s="2">
        <v>348067.2</v>
      </c>
      <c r="F34" s="2">
        <v>1988818.3</v>
      </c>
      <c r="G34" s="5">
        <f t="shared" si="3"/>
        <v>60.318308371920779</v>
      </c>
      <c r="H34" s="5">
        <f t="shared" si="2"/>
        <v>47.903220426044221</v>
      </c>
      <c r="I34" s="5">
        <f t="shared" si="2"/>
        <v>34.566795330291974</v>
      </c>
      <c r="J34" s="5">
        <f t="shared" si="2"/>
        <v>48.083520170631097</v>
      </c>
    </row>
    <row r="35" spans="2:10" x14ac:dyDescent="0.3">
      <c r="B35" s="12" t="s">
        <v>43</v>
      </c>
      <c r="C35" s="2">
        <v>107367.9</v>
      </c>
      <c r="D35" s="2">
        <v>335005</v>
      </c>
      <c r="E35" s="2">
        <v>150765.6</v>
      </c>
      <c r="F35" s="2">
        <v>593138.4</v>
      </c>
      <c r="G35" s="5">
        <f t="shared" si="3"/>
        <v>9.4039197866826605</v>
      </c>
      <c r="H35" s="5">
        <f t="shared" si="2"/>
        <v>16.855615293983455</v>
      </c>
      <c r="I35" s="5">
        <f t="shared" si="2"/>
        <v>14.972636427818156</v>
      </c>
      <c r="J35" s="5">
        <f t="shared" si="2"/>
        <v>14.340265382903938</v>
      </c>
    </row>
    <row r="36" spans="2:10" x14ac:dyDescent="0.3">
      <c r="B36" s="12" t="s">
        <v>44</v>
      </c>
      <c r="C36" s="2">
        <v>42736.21</v>
      </c>
      <c r="D36" s="2">
        <v>33348.999000000003</v>
      </c>
      <c r="E36" s="2">
        <v>13842.43</v>
      </c>
      <c r="F36" s="2">
        <v>89927.634999999995</v>
      </c>
      <c r="G36" s="5">
        <f t="shared" si="3"/>
        <v>3.7430916579985762</v>
      </c>
      <c r="H36" s="5">
        <f t="shared" si="2"/>
        <v>1.6779388295202731</v>
      </c>
      <c r="I36" s="5">
        <f t="shared" si="2"/>
        <v>1.3747013355004252</v>
      </c>
      <c r="J36" s="5">
        <f t="shared" si="2"/>
        <v>2.1741741070160363</v>
      </c>
    </row>
    <row r="37" spans="2:10" x14ac:dyDescent="0.3">
      <c r="B37" s="12" t="s">
        <v>45</v>
      </c>
      <c r="C37" s="2">
        <v>3313.3429999999998</v>
      </c>
      <c r="D37" s="2">
        <v>3614.9160000000002</v>
      </c>
      <c r="E37" s="2">
        <v>14575.73</v>
      </c>
      <c r="F37" s="2">
        <v>21503.99</v>
      </c>
      <c r="G37" s="5">
        <f t="shared" si="3"/>
        <v>0.29020230252958734</v>
      </c>
      <c r="H37" s="5">
        <f t="shared" si="2"/>
        <v>0.18188275821574454</v>
      </c>
      <c r="I37" s="5">
        <f t="shared" si="2"/>
        <v>1.4475258677048475</v>
      </c>
      <c r="J37" s="5">
        <f t="shared" si="2"/>
        <v>0.51990045390976614</v>
      </c>
    </row>
    <row r="38" spans="2:10" x14ac:dyDescent="0.3">
      <c r="B38" s="12" t="s">
        <v>46</v>
      </c>
      <c r="C38" s="2">
        <v>0</v>
      </c>
      <c r="D38" s="2">
        <v>11149.25</v>
      </c>
      <c r="E38" s="2">
        <v>19807.93</v>
      </c>
      <c r="F38" s="2">
        <v>30957.18</v>
      </c>
      <c r="G38" s="5">
        <f t="shared" si="3"/>
        <v>0</v>
      </c>
      <c r="H38" s="5">
        <f t="shared" si="2"/>
        <v>0.56096914618123628</v>
      </c>
      <c r="I38" s="5">
        <f t="shared" si="2"/>
        <v>1.9671392829509655</v>
      </c>
      <c r="J38" s="5">
        <f t="shared" si="2"/>
        <v>0.74844956372125981</v>
      </c>
    </row>
    <row r="39" spans="2:10" x14ac:dyDescent="0.3">
      <c r="B39" s="12" t="s">
        <v>47</v>
      </c>
      <c r="C39" s="2">
        <v>0</v>
      </c>
      <c r="D39" s="2">
        <v>11621.87</v>
      </c>
      <c r="E39" s="2">
        <v>3019.663</v>
      </c>
      <c r="F39" s="2">
        <v>14641.54</v>
      </c>
      <c r="G39" s="5">
        <f t="shared" si="3"/>
        <v>0</v>
      </c>
      <c r="H39" s="5">
        <f t="shared" si="2"/>
        <v>0.58474879394841128</v>
      </c>
      <c r="I39" s="5">
        <f t="shared" si="2"/>
        <v>0.29988482938770289</v>
      </c>
      <c r="J39" s="5">
        <f t="shared" si="2"/>
        <v>0.35398748287820064</v>
      </c>
    </row>
    <row r="40" spans="2:10" x14ac:dyDescent="0.3">
      <c r="B40" s="12" t="s">
        <v>48</v>
      </c>
      <c r="C40" s="2">
        <v>0</v>
      </c>
      <c r="D40" s="2">
        <v>6503.7439999999997</v>
      </c>
      <c r="E40" s="2">
        <v>2772.2530000000002</v>
      </c>
      <c r="F40" s="2">
        <v>9275.9959999999992</v>
      </c>
      <c r="G40" s="5">
        <f t="shared" si="3"/>
        <v>0</v>
      </c>
      <c r="H40" s="5">
        <f t="shared" si="2"/>
        <v>0.32723274827107995</v>
      </c>
      <c r="I40" s="5">
        <f t="shared" si="2"/>
        <v>0.27531437048589447</v>
      </c>
      <c r="J40" s="5">
        <f t="shared" si="2"/>
        <v>0.22426510293509133</v>
      </c>
    </row>
    <row r="41" spans="2:10" x14ac:dyDescent="0.3">
      <c r="B41" s="12" t="s">
        <v>49</v>
      </c>
      <c r="C41" s="2">
        <v>3369.65</v>
      </c>
      <c r="D41" s="2">
        <v>0</v>
      </c>
      <c r="E41" s="2">
        <v>4779.0259999999998</v>
      </c>
      <c r="F41" s="2">
        <v>8148.6760000000004</v>
      </c>
      <c r="G41" s="5">
        <f t="shared" si="3"/>
        <v>0.29513400475556684</v>
      </c>
      <c r="H41" s="5">
        <f t="shared" si="2"/>
        <v>0</v>
      </c>
      <c r="I41" s="5">
        <f t="shared" si="2"/>
        <v>0.47460839062153493</v>
      </c>
      <c r="J41" s="5">
        <f t="shared" si="2"/>
        <v>0.19700996657660361</v>
      </c>
    </row>
    <row r="42" spans="2:10" x14ac:dyDescent="0.3">
      <c r="B42" s="12" t="s">
        <v>50</v>
      </c>
      <c r="C42" s="2">
        <v>2737.02</v>
      </c>
      <c r="D42" s="2">
        <v>0</v>
      </c>
      <c r="E42" s="2">
        <v>0</v>
      </c>
      <c r="F42" s="2">
        <v>2737.02</v>
      </c>
      <c r="G42" s="5">
        <f t="shared" si="3"/>
        <v>0.23972450364164871</v>
      </c>
      <c r="H42" s="5">
        <f t="shared" si="2"/>
        <v>0</v>
      </c>
      <c r="I42" s="5">
        <f t="shared" si="2"/>
        <v>0</v>
      </c>
      <c r="J42" s="5">
        <f t="shared" si="2"/>
        <v>6.617274005243251E-2</v>
      </c>
    </row>
    <row r="43" spans="2:10" x14ac:dyDescent="0.3">
      <c r="B43" s="12" t="s">
        <v>8</v>
      </c>
      <c r="C43" s="2">
        <v>0</v>
      </c>
      <c r="D43" s="2">
        <v>19006.569</v>
      </c>
      <c r="E43" s="2">
        <v>2772.2530000000002</v>
      </c>
      <c r="F43" s="2">
        <v>21778.82</v>
      </c>
      <c r="G43" s="5">
        <f t="shared" ref="G43:J44" si="4">C43/C$44*100</f>
        <v>0</v>
      </c>
      <c r="H43" s="5">
        <f t="shared" si="4"/>
        <v>0.95630636892748422</v>
      </c>
      <c r="I43" s="5">
        <f t="shared" si="4"/>
        <v>0.27531437048589447</v>
      </c>
      <c r="J43" s="5">
        <f t="shared" si="4"/>
        <v>0.52654499949167999</v>
      </c>
    </row>
    <row r="44" spans="2:10" x14ac:dyDescent="0.3">
      <c r="B44" s="21" t="s">
        <v>6</v>
      </c>
      <c r="C44" s="7">
        <v>1141735.6000000001</v>
      </c>
      <c r="D44" s="7">
        <v>1987497.9</v>
      </c>
      <c r="E44" s="7">
        <v>1006940.9</v>
      </c>
      <c r="F44" s="7">
        <v>4136174.5</v>
      </c>
      <c r="G44" s="10">
        <f t="shared" si="4"/>
        <v>100</v>
      </c>
      <c r="H44" s="10">
        <f t="shared" si="4"/>
        <v>100</v>
      </c>
      <c r="I44" s="10">
        <f t="shared" si="4"/>
        <v>100</v>
      </c>
      <c r="J44" s="10">
        <f t="shared" si="4"/>
        <v>100</v>
      </c>
    </row>
    <row r="45" spans="2:10" ht="24" customHeight="1" x14ac:dyDescent="0.3">
      <c r="B45" s="53" t="s">
        <v>51</v>
      </c>
      <c r="C45" s="53"/>
      <c r="D45" s="53"/>
      <c r="E45" s="53"/>
      <c r="F45" s="53"/>
      <c r="G45" s="53"/>
      <c r="H45" s="53"/>
      <c r="I45" s="53"/>
      <c r="J45" s="53"/>
    </row>
    <row r="46" spans="2:10" x14ac:dyDescent="0.3">
      <c r="B46" s="4" t="s">
        <v>105</v>
      </c>
      <c r="E46" s="17"/>
      <c r="F46" s="18"/>
      <c r="G46" s="17"/>
    </row>
    <row r="47" spans="2:10" s="12" customFormat="1" ht="15" customHeight="1" x14ac:dyDescent="0.3">
      <c r="B47" s="46" t="s">
        <v>107</v>
      </c>
      <c r="C47" s="46"/>
      <c r="D47" s="46"/>
      <c r="E47" s="46"/>
      <c r="F47" s="46"/>
      <c r="G47" s="46"/>
      <c r="H47" s="46"/>
    </row>
    <row r="48" spans="2:10" x14ac:dyDescent="0.3">
      <c r="B48" s="4"/>
    </row>
    <row r="49" spans="2:17" ht="15.6" x14ac:dyDescent="0.3">
      <c r="B49" s="47" t="s">
        <v>39</v>
      </c>
      <c r="C49" s="47"/>
      <c r="D49" s="47"/>
      <c r="E49" s="47"/>
      <c r="F49" s="47"/>
      <c r="G49" s="47"/>
      <c r="H49" s="47"/>
      <c r="I49" s="47"/>
      <c r="J49" s="47"/>
    </row>
    <row r="50" spans="2:17" ht="30" customHeight="1" x14ac:dyDescent="0.3">
      <c r="B50" s="48" t="s">
        <v>117</v>
      </c>
      <c r="C50" s="48"/>
      <c r="D50" s="48"/>
      <c r="E50" s="48"/>
      <c r="F50" s="48"/>
      <c r="G50" s="48"/>
      <c r="H50" s="48"/>
      <c r="I50" s="48"/>
      <c r="J50" s="48"/>
    </row>
    <row r="51" spans="2:17" x14ac:dyDescent="0.3">
      <c r="B51" s="49" t="s">
        <v>0</v>
      </c>
      <c r="C51" s="51" t="s">
        <v>13</v>
      </c>
      <c r="D51" s="51"/>
      <c r="E51" s="51"/>
      <c r="F51" s="51"/>
      <c r="G51" s="51"/>
      <c r="H51" s="51"/>
      <c r="I51" s="51"/>
      <c r="J51" s="51"/>
    </row>
    <row r="52" spans="2:17" x14ac:dyDescent="0.3">
      <c r="B52" s="49"/>
      <c r="C52" s="52" t="s">
        <v>2</v>
      </c>
      <c r="D52" s="52"/>
      <c r="E52" s="52"/>
      <c r="F52" s="52"/>
      <c r="G52" s="52" t="s">
        <v>3</v>
      </c>
      <c r="H52" s="52"/>
      <c r="I52" s="52"/>
      <c r="J52" s="52"/>
    </row>
    <row r="53" spans="2:17" ht="16.2" x14ac:dyDescent="0.3">
      <c r="B53" s="50"/>
      <c r="C53" s="32" t="s">
        <v>14</v>
      </c>
      <c r="D53" s="32" t="s">
        <v>15</v>
      </c>
      <c r="E53" s="32" t="s">
        <v>16</v>
      </c>
      <c r="F53" s="33" t="s">
        <v>21</v>
      </c>
      <c r="G53" s="32" t="s">
        <v>14</v>
      </c>
      <c r="H53" s="32" t="s">
        <v>15</v>
      </c>
      <c r="I53" s="32" t="s">
        <v>16</v>
      </c>
      <c r="J53" s="32" t="s">
        <v>6</v>
      </c>
    </row>
    <row r="54" spans="2:17" x14ac:dyDescent="0.3">
      <c r="B54" s="12" t="s">
        <v>40</v>
      </c>
      <c r="C54" s="2">
        <v>93980.479999999996</v>
      </c>
      <c r="D54" s="2">
        <v>123851.7</v>
      </c>
      <c r="E54" s="2">
        <v>160894.1</v>
      </c>
      <c r="F54" s="2">
        <v>378726.3</v>
      </c>
      <c r="G54" s="5">
        <f t="shared" ref="G54:G66" si="5">C54/C$66*100</f>
        <v>7.5190742129154442</v>
      </c>
      <c r="H54" s="5">
        <f t="shared" ref="H54:H66" si="6">D54/D$66*100</f>
        <v>8.5390655680920613</v>
      </c>
      <c r="I54" s="5">
        <f t="shared" ref="I54:I66" si="7">E54/E$66*100</f>
        <v>11.205359993921443</v>
      </c>
      <c r="J54" s="5">
        <f t="shared" ref="J54:J66" si="8">F54/F$66*100</f>
        <v>9.1564391202547188</v>
      </c>
      <c r="M54" s="19"/>
      <c r="N54" s="19"/>
      <c r="O54" s="19"/>
      <c r="P54" s="19"/>
      <c r="Q54" s="19"/>
    </row>
    <row r="55" spans="2:17" x14ac:dyDescent="0.3">
      <c r="B55" s="12" t="s">
        <v>41</v>
      </c>
      <c r="C55" s="2">
        <v>375895.5</v>
      </c>
      <c r="D55" s="2">
        <v>334795.98</v>
      </c>
      <c r="E55" s="2">
        <v>265829.09999999998</v>
      </c>
      <c r="F55" s="2">
        <v>976520.6</v>
      </c>
      <c r="G55" s="5">
        <f t="shared" si="5"/>
        <v>30.074183072920647</v>
      </c>
      <c r="H55" s="5">
        <f t="shared" si="6"/>
        <v>23.08280649481306</v>
      </c>
      <c r="I55" s="5">
        <f t="shared" si="7"/>
        <v>18.513486587514038</v>
      </c>
      <c r="J55" s="5">
        <f t="shared" si="8"/>
        <v>23.609269870021198</v>
      </c>
      <c r="M55" s="19"/>
      <c r="N55" s="19"/>
      <c r="O55" s="19"/>
      <c r="P55" s="19"/>
      <c r="Q55" s="19"/>
    </row>
    <row r="56" spans="2:17" x14ac:dyDescent="0.3">
      <c r="B56" s="12" t="s">
        <v>42</v>
      </c>
      <c r="C56" s="2">
        <v>572295.19999999995</v>
      </c>
      <c r="D56" s="2">
        <v>701284.1</v>
      </c>
      <c r="E56" s="2">
        <v>715239</v>
      </c>
      <c r="F56" s="2">
        <v>1988818.3</v>
      </c>
      <c r="G56" s="5">
        <f t="shared" si="5"/>
        <v>45.787487789967514</v>
      </c>
      <c r="H56" s="5">
        <f t="shared" si="6"/>
        <v>48.350655758140029</v>
      </c>
      <c r="I56" s="5">
        <f t="shared" si="7"/>
        <v>49.812332936337498</v>
      </c>
      <c r="J56" s="5">
        <f t="shared" si="8"/>
        <v>48.083520170631097</v>
      </c>
      <c r="M56" s="19"/>
      <c r="N56" s="19"/>
      <c r="O56" s="19"/>
      <c r="P56" s="19"/>
      <c r="Q56" s="19"/>
    </row>
    <row r="57" spans="2:17" x14ac:dyDescent="0.3">
      <c r="B57" s="12" t="s">
        <v>43</v>
      </c>
      <c r="C57" s="2">
        <v>118022.1</v>
      </c>
      <c r="D57" s="2">
        <v>223970.6</v>
      </c>
      <c r="E57" s="2">
        <v>251145.7</v>
      </c>
      <c r="F57" s="2">
        <v>593138.4</v>
      </c>
      <c r="G57" s="5">
        <f t="shared" si="5"/>
        <v>9.4425664634201478</v>
      </c>
      <c r="H57" s="5">
        <f t="shared" si="6"/>
        <v>15.441852140301023</v>
      </c>
      <c r="I57" s="5">
        <f t="shared" si="7"/>
        <v>17.4908711968021</v>
      </c>
      <c r="J57" s="5">
        <f t="shared" si="8"/>
        <v>14.340265382903938</v>
      </c>
      <c r="M57" s="19"/>
      <c r="N57" s="19"/>
      <c r="O57" s="19"/>
      <c r="P57" s="19"/>
      <c r="Q57" s="19"/>
    </row>
    <row r="58" spans="2:17" x14ac:dyDescent="0.3">
      <c r="B58" s="12" t="s">
        <v>44</v>
      </c>
      <c r="C58" s="2">
        <v>34689.040000000001</v>
      </c>
      <c r="D58" s="2">
        <v>25781.279999999999</v>
      </c>
      <c r="E58" s="2">
        <v>29457.31</v>
      </c>
      <c r="F58" s="2">
        <v>89927.634999999995</v>
      </c>
      <c r="G58" s="5">
        <f t="shared" si="5"/>
        <v>2.7753578842626929</v>
      </c>
      <c r="H58" s="5">
        <f t="shared" si="6"/>
        <v>1.7775132707047261</v>
      </c>
      <c r="I58" s="5">
        <f t="shared" si="7"/>
        <v>2.0515342887187415</v>
      </c>
      <c r="J58" s="5">
        <f t="shared" si="8"/>
        <v>2.1741741070160363</v>
      </c>
      <c r="M58" s="19"/>
      <c r="N58" s="19"/>
      <c r="O58" s="19"/>
      <c r="P58" s="19"/>
      <c r="Q58" s="19"/>
    </row>
    <row r="59" spans="2:17" x14ac:dyDescent="0.3">
      <c r="B59" s="12" t="s">
        <v>45</v>
      </c>
      <c r="C59" s="2">
        <v>8597.7939999999999</v>
      </c>
      <c r="D59" s="2">
        <v>9578.6149999999998</v>
      </c>
      <c r="E59" s="2">
        <v>3327.5803000000001</v>
      </c>
      <c r="F59" s="2">
        <v>21503.99</v>
      </c>
      <c r="G59" s="5">
        <f t="shared" si="5"/>
        <v>0.68788168727547594</v>
      </c>
      <c r="H59" s="5">
        <f t="shared" si="6"/>
        <v>0.66040612713842561</v>
      </c>
      <c r="I59" s="5">
        <f t="shared" si="7"/>
        <v>0.23174706325577576</v>
      </c>
      <c r="J59" s="5">
        <f t="shared" si="8"/>
        <v>0.51990045390976614</v>
      </c>
      <c r="M59" s="19"/>
      <c r="N59" s="19"/>
      <c r="O59" s="19"/>
      <c r="P59" s="19"/>
      <c r="Q59" s="19"/>
    </row>
    <row r="60" spans="2:17" x14ac:dyDescent="0.3">
      <c r="B60" s="12" t="s">
        <v>46</v>
      </c>
      <c r="C60" s="2">
        <v>27808.080000000002</v>
      </c>
      <c r="D60" s="2">
        <v>3149.0940000000001</v>
      </c>
      <c r="E60" s="2">
        <v>0</v>
      </c>
      <c r="F60" s="2">
        <v>30957.18</v>
      </c>
      <c r="G60" s="5">
        <f t="shared" si="5"/>
        <v>2.2248345320080265</v>
      </c>
      <c r="H60" s="5">
        <f t="shared" si="6"/>
        <v>0.21711708556350304</v>
      </c>
      <c r="I60" s="5">
        <f t="shared" si="7"/>
        <v>0</v>
      </c>
      <c r="J60" s="5">
        <f t="shared" si="8"/>
        <v>0.74844956372125981</v>
      </c>
      <c r="M60" s="19"/>
      <c r="N60" s="19"/>
      <c r="O60" s="19"/>
      <c r="P60" s="19"/>
      <c r="Q60" s="19"/>
    </row>
    <row r="61" spans="2:17" x14ac:dyDescent="0.3">
      <c r="B61" s="12" t="s">
        <v>47</v>
      </c>
      <c r="C61" s="2">
        <v>4549.1679999999997</v>
      </c>
      <c r="D61" s="2">
        <v>10092.368</v>
      </c>
      <c r="E61" s="2">
        <v>0</v>
      </c>
      <c r="F61" s="2">
        <v>14641.54</v>
      </c>
      <c r="G61" s="5">
        <f t="shared" si="5"/>
        <v>0.36396421681417379</v>
      </c>
      <c r="H61" s="5">
        <f t="shared" si="6"/>
        <v>0.69582728448066644</v>
      </c>
      <c r="I61" s="5">
        <f t="shared" si="7"/>
        <v>0</v>
      </c>
      <c r="J61" s="5">
        <f t="shared" si="8"/>
        <v>0.35398748287820064</v>
      </c>
      <c r="M61" s="19"/>
      <c r="N61" s="19"/>
      <c r="O61" s="19"/>
      <c r="P61" s="19"/>
      <c r="Q61" s="19"/>
    </row>
    <row r="62" spans="2:17" x14ac:dyDescent="0.3">
      <c r="B62" s="12" t="s">
        <v>48</v>
      </c>
      <c r="C62" s="2">
        <v>0</v>
      </c>
      <c r="D62" s="2">
        <v>9275.9959999999992</v>
      </c>
      <c r="E62" s="2">
        <v>0</v>
      </c>
      <c r="F62" s="2">
        <v>9275.9959999999992</v>
      </c>
      <c r="G62" s="5">
        <f t="shared" si="5"/>
        <v>0</v>
      </c>
      <c r="H62" s="5">
        <f t="shared" si="6"/>
        <v>0.63954179113697829</v>
      </c>
      <c r="I62" s="5">
        <f t="shared" si="7"/>
        <v>0</v>
      </c>
      <c r="J62" s="5">
        <f t="shared" si="8"/>
        <v>0.22426510293509133</v>
      </c>
      <c r="M62" s="19"/>
      <c r="N62" s="19"/>
      <c r="O62" s="19"/>
      <c r="P62" s="19"/>
      <c r="Q62" s="19"/>
    </row>
    <row r="63" spans="2:17" x14ac:dyDescent="0.3">
      <c r="B63" s="12" t="s">
        <v>49</v>
      </c>
      <c r="C63" s="2">
        <v>4779.0259999999998</v>
      </c>
      <c r="D63" s="2">
        <v>0</v>
      </c>
      <c r="E63" s="2">
        <v>3369.65</v>
      </c>
      <c r="F63" s="2">
        <v>8148.6760000000004</v>
      </c>
      <c r="G63" s="5">
        <f t="shared" si="5"/>
        <v>0.38235441188906932</v>
      </c>
      <c r="H63" s="5">
        <f t="shared" si="6"/>
        <v>0</v>
      </c>
      <c r="I63" s="5">
        <f t="shared" si="7"/>
        <v>0.23467697885452229</v>
      </c>
      <c r="J63" s="5">
        <f t="shared" si="8"/>
        <v>0.19700996657660361</v>
      </c>
      <c r="M63" s="19"/>
      <c r="N63" s="19"/>
      <c r="O63" s="19"/>
      <c r="P63" s="19"/>
      <c r="Q63" s="19"/>
    </row>
    <row r="64" spans="2:17" x14ac:dyDescent="0.3">
      <c r="B64" s="12" t="s">
        <v>50</v>
      </c>
      <c r="C64" s="2">
        <v>0</v>
      </c>
      <c r="D64" s="2">
        <v>2737.02</v>
      </c>
      <c r="E64" s="2">
        <v>0</v>
      </c>
      <c r="F64" s="2">
        <v>2737.02</v>
      </c>
      <c r="G64" s="5">
        <f t="shared" si="5"/>
        <v>0</v>
      </c>
      <c r="H64" s="5">
        <f t="shared" si="6"/>
        <v>0.1887062772749937</v>
      </c>
      <c r="I64" s="5">
        <f t="shared" si="7"/>
        <v>0</v>
      </c>
      <c r="J64" s="5">
        <f t="shared" si="8"/>
        <v>6.617274005243251E-2</v>
      </c>
      <c r="M64" s="19"/>
      <c r="N64" s="19"/>
      <c r="O64" s="19"/>
      <c r="P64" s="19"/>
      <c r="Q64" s="19"/>
    </row>
    <row r="65" spans="2:17" x14ac:dyDescent="0.3">
      <c r="B65" s="12" t="s">
        <v>8</v>
      </c>
      <c r="C65" s="2">
        <v>9277.9619999999995</v>
      </c>
      <c r="D65" s="2">
        <v>5896.0079999999998</v>
      </c>
      <c r="E65" s="2">
        <v>6604.8519999999999</v>
      </c>
      <c r="F65" s="2">
        <v>21778.82</v>
      </c>
      <c r="G65" s="5">
        <f t="shared" si="5"/>
        <v>0.74229972886507278</v>
      </c>
      <c r="H65" s="5">
        <f t="shared" si="6"/>
        <v>0.40650551346485631</v>
      </c>
      <c r="I65" s="5">
        <f t="shared" si="7"/>
        <v>0.45999041833461907</v>
      </c>
      <c r="J65" s="5">
        <f t="shared" si="8"/>
        <v>0.52654499949167999</v>
      </c>
      <c r="M65" s="19"/>
      <c r="N65" s="19"/>
      <c r="O65" s="19"/>
      <c r="P65" s="19"/>
      <c r="Q65" s="19"/>
    </row>
    <row r="66" spans="2:17" x14ac:dyDescent="0.3">
      <c r="B66" s="21" t="s">
        <v>6</v>
      </c>
      <c r="C66" s="7">
        <v>1249894.3</v>
      </c>
      <c r="D66" s="7">
        <v>1450412.8</v>
      </c>
      <c r="E66" s="7">
        <v>1435867.3</v>
      </c>
      <c r="F66" s="7">
        <v>4136174.5</v>
      </c>
      <c r="G66" s="10">
        <f t="shared" si="5"/>
        <v>100</v>
      </c>
      <c r="H66" s="10">
        <f t="shared" si="6"/>
        <v>100</v>
      </c>
      <c r="I66" s="10">
        <f t="shared" si="7"/>
        <v>100</v>
      </c>
      <c r="J66" s="10">
        <f t="shared" si="8"/>
        <v>100</v>
      </c>
      <c r="M66" s="19"/>
      <c r="N66" s="19"/>
      <c r="O66" s="19"/>
      <c r="P66" s="19"/>
      <c r="Q66" s="19"/>
    </row>
    <row r="67" spans="2:17" ht="24" customHeight="1" x14ac:dyDescent="0.3">
      <c r="B67" s="53" t="s">
        <v>51</v>
      </c>
      <c r="C67" s="53"/>
      <c r="D67" s="53"/>
      <c r="E67" s="53"/>
      <c r="F67" s="53"/>
      <c r="G67" s="53"/>
      <c r="H67" s="53"/>
      <c r="I67" s="53"/>
      <c r="J67" s="53"/>
      <c r="M67" s="19"/>
      <c r="N67" s="19"/>
      <c r="O67" s="19"/>
      <c r="P67" s="19"/>
      <c r="Q67" s="19"/>
    </row>
    <row r="68" spans="2:17" x14ac:dyDescent="0.3">
      <c r="B68" s="4" t="s">
        <v>105</v>
      </c>
      <c r="E68" s="17"/>
      <c r="F68" s="18"/>
      <c r="G68" s="17"/>
    </row>
    <row r="69" spans="2:17" s="12" customFormat="1" ht="15" customHeight="1" x14ac:dyDescent="0.3">
      <c r="B69" s="46" t="s">
        <v>107</v>
      </c>
      <c r="C69" s="46"/>
      <c r="D69" s="46"/>
      <c r="E69" s="46"/>
      <c r="F69" s="46"/>
      <c r="G69" s="46"/>
      <c r="H69" s="46"/>
    </row>
  </sheetData>
  <mergeCells count="25">
    <mergeCell ref="B47:H47"/>
    <mergeCell ref="B69:H69"/>
    <mergeCell ref="B23:H23"/>
    <mergeCell ref="B45:J45"/>
    <mergeCell ref="B67:J67"/>
    <mergeCell ref="B49:J49"/>
    <mergeCell ref="B50:J50"/>
    <mergeCell ref="B51:B53"/>
    <mergeCell ref="C51:J51"/>
    <mergeCell ref="C52:F52"/>
    <mergeCell ref="G52:J52"/>
    <mergeCell ref="B27:J27"/>
    <mergeCell ref="B28:J28"/>
    <mergeCell ref="B29:B31"/>
    <mergeCell ref="C29:J29"/>
    <mergeCell ref="C30:F30"/>
    <mergeCell ref="G30:J30"/>
    <mergeCell ref="B25:H25"/>
    <mergeCell ref="K3:L4"/>
    <mergeCell ref="B5:H5"/>
    <mergeCell ref="B6:H6"/>
    <mergeCell ref="B7:B9"/>
    <mergeCell ref="C7:H7"/>
    <mergeCell ref="C8:E8"/>
    <mergeCell ref="F8:H8"/>
  </mergeCells>
  <hyperlinks>
    <hyperlink ref="K3:L4" location="Índice!A1" display="Da clic aquí para regresar al índice" xr:uid="{00000000-0004-0000-0500-000000000000}"/>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R51"/>
  <sheetViews>
    <sheetView zoomScaleNormal="100" workbookViewId="0"/>
  </sheetViews>
  <sheetFormatPr baseColWidth="10" defaultColWidth="11.44140625" defaultRowHeight="14.4" x14ac:dyDescent="0.3"/>
  <cols>
    <col min="1" max="1" width="2.77734375" style="16" customWidth="1"/>
    <col min="2" max="2" width="30.5546875" style="16" customWidth="1"/>
    <col min="3" max="6" width="11.44140625" style="16"/>
    <col min="7" max="10" width="8.5546875" style="16" customWidth="1"/>
    <col min="11" max="12" width="11.44140625" style="12"/>
    <col min="13" max="16384" width="11.44140625" style="16"/>
  </cols>
  <sheetData>
    <row r="3" spans="2:12" x14ac:dyDescent="0.3">
      <c r="K3" s="45" t="s">
        <v>93</v>
      </c>
      <c r="L3" s="45"/>
    </row>
    <row r="4" spans="2:12" x14ac:dyDescent="0.3">
      <c r="K4" s="45"/>
      <c r="L4" s="45"/>
    </row>
    <row r="5" spans="2:12" ht="15.6" x14ac:dyDescent="0.3">
      <c r="B5" s="47" t="s">
        <v>52</v>
      </c>
      <c r="C5" s="47"/>
      <c r="D5" s="47"/>
      <c r="E5" s="47"/>
      <c r="F5" s="47"/>
      <c r="G5" s="47"/>
      <c r="H5" s="47"/>
    </row>
    <row r="6" spans="2:12" ht="30" customHeight="1" x14ac:dyDescent="0.3">
      <c r="B6" s="48" t="s">
        <v>118</v>
      </c>
      <c r="C6" s="48"/>
      <c r="D6" s="48"/>
      <c r="E6" s="48"/>
      <c r="F6" s="48"/>
      <c r="G6" s="48"/>
      <c r="H6" s="48"/>
    </row>
    <row r="7" spans="2:12" x14ac:dyDescent="0.3">
      <c r="B7" s="49" t="s">
        <v>0</v>
      </c>
      <c r="C7" s="51" t="s">
        <v>1</v>
      </c>
      <c r="D7" s="51"/>
      <c r="E7" s="51"/>
      <c r="F7" s="51"/>
      <c r="G7" s="51"/>
      <c r="H7" s="51"/>
    </row>
    <row r="8" spans="2:12" x14ac:dyDescent="0.3">
      <c r="B8" s="49"/>
      <c r="C8" s="52" t="s">
        <v>2</v>
      </c>
      <c r="D8" s="52"/>
      <c r="E8" s="52"/>
      <c r="F8" s="52" t="s">
        <v>3</v>
      </c>
      <c r="G8" s="52"/>
      <c r="H8" s="52"/>
    </row>
    <row r="9" spans="2:12" ht="16.2" x14ac:dyDescent="0.3">
      <c r="B9" s="50"/>
      <c r="C9" s="32" t="s">
        <v>4</v>
      </c>
      <c r="D9" s="32" t="s">
        <v>5</v>
      </c>
      <c r="E9" s="33" t="s">
        <v>21</v>
      </c>
      <c r="F9" s="32" t="s">
        <v>4</v>
      </c>
      <c r="G9" s="32" t="s">
        <v>5</v>
      </c>
      <c r="H9" s="33" t="s">
        <v>6</v>
      </c>
    </row>
    <row r="10" spans="2:12" x14ac:dyDescent="0.3">
      <c r="B10" s="12" t="s">
        <v>55</v>
      </c>
      <c r="C10" s="2">
        <v>1291872.8</v>
      </c>
      <c r="D10" s="2">
        <v>989189.8</v>
      </c>
      <c r="E10" s="2">
        <v>2281062.6</v>
      </c>
      <c r="F10" s="3">
        <f t="shared" ref="F10:H16" si="0">C10/C$16*100</f>
        <v>57.416053420320402</v>
      </c>
      <c r="G10" s="3">
        <f t="shared" si="0"/>
        <v>52.444797331798355</v>
      </c>
      <c r="H10" s="3">
        <f t="shared" si="0"/>
        <v>55.14909005894215</v>
      </c>
    </row>
    <row r="11" spans="2:12" x14ac:dyDescent="0.3">
      <c r="B11" s="12" t="s">
        <v>20</v>
      </c>
      <c r="C11" s="2">
        <v>919592.6</v>
      </c>
      <c r="D11" s="2">
        <v>882730.5</v>
      </c>
      <c r="E11" s="2">
        <v>1802323.1</v>
      </c>
      <c r="F11" s="3">
        <f t="shared" si="0"/>
        <v>40.870415296716004</v>
      </c>
      <c r="G11" s="3">
        <f t="shared" si="0"/>
        <v>46.800545427274962</v>
      </c>
      <c r="H11" s="3">
        <f t="shared" si="0"/>
        <v>43.574638835958204</v>
      </c>
    </row>
    <row r="12" spans="2:12" x14ac:dyDescent="0.3">
      <c r="B12" s="12" t="s">
        <v>56</v>
      </c>
      <c r="C12" s="2">
        <v>24479.22</v>
      </c>
      <c r="D12" s="2">
        <v>7811.1170000000002</v>
      </c>
      <c r="E12" s="2">
        <v>32290.34</v>
      </c>
      <c r="F12" s="3">
        <f t="shared" si="0"/>
        <v>1.0879555659100304</v>
      </c>
      <c r="G12" s="3">
        <f t="shared" si="0"/>
        <v>0.414129268215225</v>
      </c>
      <c r="H12" s="3">
        <f t="shared" si="0"/>
        <v>0.78068127928355058</v>
      </c>
    </row>
    <row r="13" spans="2:12" x14ac:dyDescent="0.3">
      <c r="B13" s="12" t="s">
        <v>57</v>
      </c>
      <c r="C13" s="2">
        <v>4456.5141999999996</v>
      </c>
      <c r="D13" s="2">
        <v>3124.6109999999999</v>
      </c>
      <c r="E13" s="2">
        <v>7581.125</v>
      </c>
      <c r="F13" s="3">
        <f t="shared" si="0"/>
        <v>0.19806551958955745</v>
      </c>
      <c r="G13" s="3">
        <f t="shared" si="0"/>
        <v>0.16566041283048791</v>
      </c>
      <c r="H13" s="3">
        <f t="shared" si="0"/>
        <v>0.18328832596400368</v>
      </c>
    </row>
    <row r="14" spans="2:12" x14ac:dyDescent="0.3">
      <c r="B14" s="12" t="s">
        <v>7</v>
      </c>
      <c r="C14" s="2">
        <v>6392.5933999999997</v>
      </c>
      <c r="D14" s="2">
        <v>3298.3319999999999</v>
      </c>
      <c r="E14" s="2">
        <v>9690.9249999999993</v>
      </c>
      <c r="F14" s="3">
        <f t="shared" si="0"/>
        <v>0.2841127115214343</v>
      </c>
      <c r="G14" s="3">
        <f t="shared" si="0"/>
        <v>0.17487074095687716</v>
      </c>
      <c r="H14" s="3">
        <f t="shared" si="0"/>
        <v>0.23429681218720341</v>
      </c>
    </row>
    <row r="15" spans="2:12" x14ac:dyDescent="0.3">
      <c r="B15" s="12" t="s">
        <v>8</v>
      </c>
      <c r="C15" s="2">
        <v>3226.4369999999999</v>
      </c>
      <c r="D15" s="2">
        <v>0</v>
      </c>
      <c r="E15" s="2">
        <v>3226.4369999999999</v>
      </c>
      <c r="F15" s="3">
        <f t="shared" si="0"/>
        <v>0.14339591262336221</v>
      </c>
      <c r="G15" s="3">
        <f t="shared" si="0"/>
        <v>0</v>
      </c>
      <c r="H15" s="3">
        <f t="shared" si="0"/>
        <v>7.8005340441995377E-2</v>
      </c>
    </row>
    <row r="16" spans="2:12" x14ac:dyDescent="0.3">
      <c r="B16" s="21" t="s">
        <v>6</v>
      </c>
      <c r="C16" s="7">
        <v>2250020.2000000002</v>
      </c>
      <c r="D16" s="7">
        <v>1886154.3</v>
      </c>
      <c r="E16" s="7">
        <v>4136174.5</v>
      </c>
      <c r="F16" s="8">
        <f t="shared" si="0"/>
        <v>100</v>
      </c>
      <c r="G16" s="8">
        <f t="shared" si="0"/>
        <v>100</v>
      </c>
      <c r="H16" s="8">
        <f t="shared" si="0"/>
        <v>100</v>
      </c>
    </row>
    <row r="17" spans="2:10" ht="24" customHeight="1" x14ac:dyDescent="0.3">
      <c r="B17" s="54" t="s">
        <v>51</v>
      </c>
      <c r="C17" s="54"/>
      <c r="D17" s="54"/>
      <c r="E17" s="54"/>
      <c r="F17" s="54"/>
      <c r="G17" s="54"/>
      <c r="H17" s="54"/>
      <c r="I17" s="11"/>
      <c r="J17" s="11"/>
    </row>
    <row r="18" spans="2:10" x14ac:dyDescent="0.3">
      <c r="B18" s="4" t="s">
        <v>105</v>
      </c>
      <c r="E18" s="17"/>
      <c r="F18" s="18"/>
      <c r="G18" s="17"/>
    </row>
    <row r="19" spans="2:10" s="12" customFormat="1" ht="21.75" customHeight="1" x14ac:dyDescent="0.3">
      <c r="B19" s="46" t="s">
        <v>107</v>
      </c>
      <c r="C19" s="46"/>
      <c r="D19" s="46"/>
      <c r="E19" s="46"/>
      <c r="F19" s="46"/>
      <c r="G19" s="46"/>
      <c r="H19" s="46"/>
    </row>
    <row r="20" spans="2:10" x14ac:dyDescent="0.3">
      <c r="B20" s="4"/>
    </row>
    <row r="21" spans="2:10" ht="15.6" x14ac:dyDescent="0.3">
      <c r="B21" s="47" t="s">
        <v>53</v>
      </c>
      <c r="C21" s="47"/>
      <c r="D21" s="47"/>
      <c r="E21" s="47"/>
      <c r="F21" s="47"/>
      <c r="G21" s="47"/>
      <c r="H21" s="47"/>
      <c r="I21" s="47"/>
      <c r="J21" s="47"/>
    </row>
    <row r="22" spans="2:10" ht="30" customHeight="1" x14ac:dyDescent="0.3">
      <c r="B22" s="48" t="s">
        <v>119</v>
      </c>
      <c r="C22" s="48"/>
      <c r="D22" s="48"/>
      <c r="E22" s="48"/>
      <c r="F22" s="48"/>
      <c r="G22" s="48"/>
      <c r="H22" s="48"/>
      <c r="I22" s="48"/>
      <c r="J22" s="48"/>
    </row>
    <row r="23" spans="2:10" x14ac:dyDescent="0.3">
      <c r="B23" s="49" t="s">
        <v>0</v>
      </c>
      <c r="C23" s="51" t="s">
        <v>9</v>
      </c>
      <c r="D23" s="51"/>
      <c r="E23" s="51"/>
      <c r="F23" s="51"/>
      <c r="G23" s="51"/>
      <c r="H23" s="51"/>
      <c r="I23" s="51"/>
      <c r="J23" s="51"/>
    </row>
    <row r="24" spans="2:10" x14ac:dyDescent="0.3">
      <c r="B24" s="49"/>
      <c r="C24" s="52" t="s">
        <v>2</v>
      </c>
      <c r="D24" s="52"/>
      <c r="E24" s="52"/>
      <c r="F24" s="52"/>
      <c r="G24" s="52" t="s">
        <v>3</v>
      </c>
      <c r="H24" s="52"/>
      <c r="I24" s="52"/>
      <c r="J24" s="52"/>
    </row>
    <row r="25" spans="2:10" ht="16.2" x14ac:dyDescent="0.3">
      <c r="B25" s="50"/>
      <c r="C25" s="32" t="s">
        <v>10</v>
      </c>
      <c r="D25" s="32" t="s">
        <v>11</v>
      </c>
      <c r="E25" s="32" t="s">
        <v>12</v>
      </c>
      <c r="F25" s="33" t="s">
        <v>21</v>
      </c>
      <c r="G25" s="32" t="s">
        <v>10</v>
      </c>
      <c r="H25" s="32" t="s">
        <v>11</v>
      </c>
      <c r="I25" s="32" t="s">
        <v>12</v>
      </c>
      <c r="J25" s="33" t="s">
        <v>6</v>
      </c>
    </row>
    <row r="26" spans="2:10" x14ac:dyDescent="0.3">
      <c r="B26" s="12" t="s">
        <v>55</v>
      </c>
      <c r="C26" s="2">
        <v>675583.1</v>
      </c>
      <c r="D26" s="2">
        <v>1106400</v>
      </c>
      <c r="E26" s="2">
        <v>499079.5</v>
      </c>
      <c r="F26" s="2">
        <v>2281062.6</v>
      </c>
      <c r="G26" s="5">
        <f t="shared" ref="G26:J32" si="1">C26/C$32*100</f>
        <v>59.171589289148898</v>
      </c>
      <c r="H26" s="5">
        <f t="shared" si="1"/>
        <v>55.667983347303164</v>
      </c>
      <c r="I26" s="5">
        <f t="shared" si="1"/>
        <v>49.56393170641892</v>
      </c>
      <c r="J26" s="5">
        <f t="shared" si="1"/>
        <v>55.14909005894215</v>
      </c>
    </row>
    <row r="27" spans="2:10" x14ac:dyDescent="0.3">
      <c r="B27" s="12" t="s">
        <v>20</v>
      </c>
      <c r="C27" s="2">
        <v>457750.5</v>
      </c>
      <c r="D27" s="2">
        <v>845076.6</v>
      </c>
      <c r="E27" s="2">
        <v>499495.9</v>
      </c>
      <c r="F27" s="2">
        <v>1802323.1</v>
      </c>
      <c r="G27" s="5">
        <f t="shared" si="1"/>
        <v>40.092513538160674</v>
      </c>
      <c r="H27" s="5">
        <f t="shared" si="1"/>
        <v>42.519622284883923</v>
      </c>
      <c r="I27" s="5">
        <f t="shared" si="1"/>
        <v>49.605284679567589</v>
      </c>
      <c r="J27" s="5">
        <f t="shared" si="1"/>
        <v>43.574638835958204</v>
      </c>
    </row>
    <row r="28" spans="2:10" x14ac:dyDescent="0.3">
      <c r="B28" s="12" t="s">
        <v>56</v>
      </c>
      <c r="C28" s="2">
        <v>8402.0499999999993</v>
      </c>
      <c r="D28" s="2">
        <v>15522.77</v>
      </c>
      <c r="E28" s="2">
        <v>8365.5210000000006</v>
      </c>
      <c r="F28" s="2">
        <v>32290.34</v>
      </c>
      <c r="G28" s="5">
        <f t="shared" si="1"/>
        <v>0.73590155198804341</v>
      </c>
      <c r="H28" s="5">
        <f t="shared" si="1"/>
        <v>0.78102069944325481</v>
      </c>
      <c r="I28" s="5">
        <f t="shared" si="1"/>
        <v>0.83078569953807624</v>
      </c>
      <c r="J28" s="5">
        <f t="shared" si="1"/>
        <v>0.78068127928355058</v>
      </c>
    </row>
    <row r="29" spans="2:10" x14ac:dyDescent="0.3">
      <c r="B29" s="12" t="s">
        <v>57</v>
      </c>
      <c r="C29" s="2">
        <v>0</v>
      </c>
      <c r="D29" s="2">
        <v>7581.125</v>
      </c>
      <c r="E29" s="2">
        <v>0</v>
      </c>
      <c r="F29" s="2">
        <v>7581.125</v>
      </c>
      <c r="G29" s="5">
        <f t="shared" si="1"/>
        <v>0</v>
      </c>
      <c r="H29" s="5">
        <f t="shared" si="1"/>
        <v>0.38144065460396215</v>
      </c>
      <c r="I29" s="5">
        <f t="shared" si="1"/>
        <v>0</v>
      </c>
      <c r="J29" s="5">
        <f t="shared" si="1"/>
        <v>0.18328832596400368</v>
      </c>
    </row>
    <row r="30" spans="2:10" x14ac:dyDescent="0.3">
      <c r="B30" s="12" t="s">
        <v>7</v>
      </c>
      <c r="C30" s="2">
        <v>0</v>
      </c>
      <c r="D30" s="2">
        <v>9690.9249999999993</v>
      </c>
      <c r="E30" s="2">
        <v>0</v>
      </c>
      <c r="F30" s="2">
        <v>9690.9249999999993</v>
      </c>
      <c r="G30" s="5">
        <f t="shared" si="1"/>
        <v>0</v>
      </c>
      <c r="H30" s="5">
        <f t="shared" si="1"/>
        <v>0.48759422588572293</v>
      </c>
      <c r="I30" s="5">
        <f t="shared" si="1"/>
        <v>0</v>
      </c>
      <c r="J30" s="5">
        <f t="shared" si="1"/>
        <v>0.23429681218720341</v>
      </c>
    </row>
    <row r="31" spans="2:10" x14ac:dyDescent="0.3">
      <c r="B31" s="12" t="s">
        <v>8</v>
      </c>
      <c r="C31" s="2">
        <v>0</v>
      </c>
      <c r="D31" s="2">
        <v>3226.4369999999999</v>
      </c>
      <c r="E31" s="2">
        <v>0</v>
      </c>
      <c r="F31" s="2">
        <v>3226.4369999999999</v>
      </c>
      <c r="G31" s="5">
        <f t="shared" si="1"/>
        <v>0</v>
      </c>
      <c r="H31" s="5">
        <f t="shared" si="1"/>
        <v>0.16233662435567855</v>
      </c>
      <c r="I31" s="5">
        <f t="shared" si="1"/>
        <v>0</v>
      </c>
      <c r="J31" s="5">
        <f t="shared" si="1"/>
        <v>7.8005340441995377E-2</v>
      </c>
    </row>
    <row r="32" spans="2:10" x14ac:dyDescent="0.3">
      <c r="B32" s="21" t="s">
        <v>6</v>
      </c>
      <c r="C32" s="7">
        <v>1141735.6000000001</v>
      </c>
      <c r="D32" s="7">
        <v>1987497.9</v>
      </c>
      <c r="E32" s="7">
        <v>1006940.9</v>
      </c>
      <c r="F32" s="7">
        <v>4136174.5</v>
      </c>
      <c r="G32" s="10">
        <f t="shared" si="1"/>
        <v>100</v>
      </c>
      <c r="H32" s="10">
        <f t="shared" si="1"/>
        <v>100</v>
      </c>
      <c r="I32" s="10">
        <f t="shared" si="1"/>
        <v>100</v>
      </c>
      <c r="J32" s="10">
        <f t="shared" si="1"/>
        <v>100</v>
      </c>
    </row>
    <row r="33" spans="2:18" ht="24" customHeight="1" x14ac:dyDescent="0.3">
      <c r="B33" s="53" t="s">
        <v>51</v>
      </c>
      <c r="C33" s="53"/>
      <c r="D33" s="53"/>
      <c r="E33" s="53"/>
      <c r="F33" s="53"/>
      <c r="G33" s="53"/>
      <c r="H33" s="53"/>
      <c r="I33" s="53"/>
      <c r="J33" s="53"/>
    </row>
    <row r="34" spans="2:18" x14ac:dyDescent="0.3">
      <c r="B34" s="4" t="s">
        <v>105</v>
      </c>
      <c r="E34" s="17"/>
      <c r="F34" s="18"/>
      <c r="G34" s="17"/>
    </row>
    <row r="35" spans="2:18" s="12" customFormat="1" ht="22.5" customHeight="1" x14ac:dyDescent="0.3">
      <c r="B35" s="46" t="s">
        <v>107</v>
      </c>
      <c r="C35" s="46"/>
      <c r="D35" s="46"/>
      <c r="E35" s="46"/>
      <c r="F35" s="46"/>
      <c r="G35" s="46"/>
      <c r="H35" s="46"/>
      <c r="I35" s="46"/>
      <c r="J35" s="46"/>
    </row>
    <row r="36" spans="2:18" x14ac:dyDescent="0.3">
      <c r="B36" s="4"/>
    </row>
    <row r="37" spans="2:18" ht="15.6" x14ac:dyDescent="0.3">
      <c r="B37" s="47" t="s">
        <v>54</v>
      </c>
      <c r="C37" s="47"/>
      <c r="D37" s="47"/>
      <c r="E37" s="47"/>
      <c r="F37" s="47"/>
      <c r="G37" s="47"/>
      <c r="H37" s="47"/>
      <c r="I37" s="47"/>
      <c r="J37" s="47"/>
    </row>
    <row r="38" spans="2:18" ht="30" customHeight="1" x14ac:dyDescent="0.3">
      <c r="B38" s="48" t="s">
        <v>120</v>
      </c>
      <c r="C38" s="48"/>
      <c r="D38" s="48"/>
      <c r="E38" s="48"/>
      <c r="F38" s="48"/>
      <c r="G38" s="48"/>
      <c r="H38" s="48"/>
      <c r="I38" s="48"/>
      <c r="J38" s="48"/>
    </row>
    <row r="39" spans="2:18" x14ac:dyDescent="0.3">
      <c r="B39" s="49" t="s">
        <v>0</v>
      </c>
      <c r="C39" s="51" t="s">
        <v>13</v>
      </c>
      <c r="D39" s="51"/>
      <c r="E39" s="51"/>
      <c r="F39" s="51"/>
      <c r="G39" s="51"/>
      <c r="H39" s="51"/>
      <c r="I39" s="51"/>
      <c r="J39" s="51"/>
    </row>
    <row r="40" spans="2:18" x14ac:dyDescent="0.3">
      <c r="B40" s="49"/>
      <c r="C40" s="52" t="s">
        <v>2</v>
      </c>
      <c r="D40" s="52"/>
      <c r="E40" s="52"/>
      <c r="F40" s="52"/>
      <c r="G40" s="52" t="s">
        <v>3</v>
      </c>
      <c r="H40" s="52"/>
      <c r="I40" s="52"/>
      <c r="J40" s="52"/>
    </row>
    <row r="41" spans="2:18" ht="16.2" x14ac:dyDescent="0.3">
      <c r="B41" s="50"/>
      <c r="C41" s="32" t="s">
        <v>14</v>
      </c>
      <c r="D41" s="32" t="s">
        <v>15</v>
      </c>
      <c r="E41" s="32" t="s">
        <v>16</v>
      </c>
      <c r="F41" s="33" t="s">
        <v>21</v>
      </c>
      <c r="G41" s="32" t="s">
        <v>14</v>
      </c>
      <c r="H41" s="32" t="s">
        <v>15</v>
      </c>
      <c r="I41" s="32" t="s">
        <v>16</v>
      </c>
      <c r="J41" s="32" t="s">
        <v>6</v>
      </c>
      <c r="K41" s="34"/>
    </row>
    <row r="42" spans="2:18" x14ac:dyDescent="0.3">
      <c r="B42" s="12" t="s">
        <v>55</v>
      </c>
      <c r="C42" s="2">
        <v>540135.30000000005</v>
      </c>
      <c r="D42" s="2">
        <v>809422.5</v>
      </c>
      <c r="E42" s="2">
        <v>931504.8</v>
      </c>
      <c r="F42" s="2">
        <v>2281062.6</v>
      </c>
      <c r="G42" s="5">
        <f t="shared" ref="G42:J48" si="2">C42/C$48*100</f>
        <v>43.214478216277968</v>
      </c>
      <c r="H42" s="5">
        <f t="shared" si="2"/>
        <v>55.806353887665637</v>
      </c>
      <c r="I42" s="5">
        <f t="shared" si="2"/>
        <v>64.874017257722912</v>
      </c>
      <c r="J42" s="5">
        <f t="shared" si="2"/>
        <v>55.14909005894215</v>
      </c>
      <c r="M42" s="19"/>
      <c r="N42" s="19"/>
      <c r="O42" s="19"/>
      <c r="P42" s="19"/>
      <c r="Q42" s="19"/>
    </row>
    <row r="43" spans="2:18" x14ac:dyDescent="0.3">
      <c r="B43" s="12" t="s">
        <v>20</v>
      </c>
      <c r="C43" s="2">
        <v>685727</v>
      </c>
      <c r="D43" s="2">
        <v>631959.69999999995</v>
      </c>
      <c r="E43" s="2">
        <v>484636.4</v>
      </c>
      <c r="F43" s="2">
        <v>1802323.1</v>
      </c>
      <c r="G43" s="5">
        <f t="shared" si="2"/>
        <v>54.862799198300202</v>
      </c>
      <c r="H43" s="5">
        <f t="shared" si="2"/>
        <v>43.571023366589152</v>
      </c>
      <c r="I43" s="5">
        <f t="shared" si="2"/>
        <v>33.75217194513727</v>
      </c>
      <c r="J43" s="5">
        <f t="shared" si="2"/>
        <v>43.574638835958204</v>
      </c>
      <c r="M43" s="19"/>
      <c r="N43" s="19"/>
      <c r="O43" s="19"/>
      <c r="P43" s="19"/>
      <c r="Q43" s="19"/>
    </row>
    <row r="44" spans="2:18" x14ac:dyDescent="0.3">
      <c r="B44" s="12" t="s">
        <v>56</v>
      </c>
      <c r="C44" s="2">
        <v>19575.560000000001</v>
      </c>
      <c r="D44" s="2">
        <v>5896.0079999999998</v>
      </c>
      <c r="E44" s="2">
        <v>6818.768</v>
      </c>
      <c r="F44" s="2">
        <v>32290.34</v>
      </c>
      <c r="G44" s="5">
        <f t="shared" si="2"/>
        <v>1.5661772359470718</v>
      </c>
      <c r="H44" s="5">
        <f t="shared" si="2"/>
        <v>0.40650551346485631</v>
      </c>
      <c r="I44" s="5">
        <f t="shared" si="2"/>
        <v>0.47488845243568117</v>
      </c>
      <c r="J44" s="5">
        <f t="shared" si="2"/>
        <v>0.78068127928355058</v>
      </c>
      <c r="M44" s="19"/>
      <c r="N44" s="19"/>
      <c r="O44" s="19"/>
      <c r="P44" s="19"/>
      <c r="Q44" s="19"/>
    </row>
    <row r="45" spans="2:18" x14ac:dyDescent="0.3">
      <c r="B45" s="12" t="s">
        <v>57</v>
      </c>
      <c r="C45" s="2">
        <v>4456.5141999999996</v>
      </c>
      <c r="D45" s="2">
        <v>0</v>
      </c>
      <c r="E45" s="2">
        <v>3124.6109999999999</v>
      </c>
      <c r="F45" s="2">
        <v>7581.125</v>
      </c>
      <c r="G45" s="5">
        <f t="shared" si="2"/>
        <v>0.35655128597674218</v>
      </c>
      <c r="H45" s="5">
        <f t="shared" si="2"/>
        <v>0</v>
      </c>
      <c r="I45" s="5">
        <f t="shared" si="2"/>
        <v>0.21761140461935444</v>
      </c>
      <c r="J45" s="5">
        <f t="shared" si="2"/>
        <v>0.18328832596400368</v>
      </c>
      <c r="M45" s="19"/>
      <c r="N45" s="19"/>
      <c r="O45" s="19"/>
      <c r="P45" s="19"/>
      <c r="Q45" s="19"/>
      <c r="R45" s="19"/>
    </row>
    <row r="46" spans="2:18" x14ac:dyDescent="0.3">
      <c r="B46" s="12" t="s">
        <v>7</v>
      </c>
      <c r="C46" s="2">
        <v>0</v>
      </c>
      <c r="D46" s="2">
        <v>3134.6419999999998</v>
      </c>
      <c r="E46" s="2">
        <v>6556.2830000000004</v>
      </c>
      <c r="F46" s="2">
        <v>9690.9249999999993</v>
      </c>
      <c r="G46" s="5">
        <f t="shared" si="2"/>
        <v>0</v>
      </c>
      <c r="H46" s="5">
        <f t="shared" si="2"/>
        <v>0.21612067957480791</v>
      </c>
      <c r="I46" s="5">
        <f t="shared" si="2"/>
        <v>0.4566078634146763</v>
      </c>
      <c r="J46" s="5">
        <f t="shared" si="2"/>
        <v>0.23429681218720341</v>
      </c>
      <c r="M46" s="19"/>
      <c r="N46" s="19"/>
      <c r="O46" s="19"/>
      <c r="P46" s="19"/>
      <c r="Q46" s="19"/>
      <c r="R46" s="19"/>
    </row>
    <row r="47" spans="2:18" x14ac:dyDescent="0.3">
      <c r="B47" s="12" t="s">
        <v>8</v>
      </c>
      <c r="C47" s="2">
        <v>0</v>
      </c>
      <c r="D47" s="2">
        <v>0</v>
      </c>
      <c r="E47" s="2">
        <v>3226.4369999999999</v>
      </c>
      <c r="F47" s="2">
        <v>3226.4369999999999</v>
      </c>
      <c r="G47" s="5">
        <f t="shared" si="2"/>
        <v>0</v>
      </c>
      <c r="H47" s="5">
        <f t="shared" si="2"/>
        <v>0</v>
      </c>
      <c r="I47" s="5">
        <f t="shared" si="2"/>
        <v>0.22470300702578852</v>
      </c>
      <c r="J47" s="5">
        <f t="shared" si="2"/>
        <v>7.8005340441995377E-2</v>
      </c>
      <c r="M47" s="19"/>
      <c r="N47" s="19"/>
      <c r="O47" s="19"/>
      <c r="P47" s="19"/>
      <c r="Q47" s="19"/>
      <c r="R47" s="19"/>
    </row>
    <row r="48" spans="2:18" x14ac:dyDescent="0.3">
      <c r="B48" s="21" t="s">
        <v>6</v>
      </c>
      <c r="C48" s="7">
        <v>1249894.3</v>
      </c>
      <c r="D48" s="7">
        <v>1450412.8</v>
      </c>
      <c r="E48" s="7">
        <v>1435867.3</v>
      </c>
      <c r="F48" s="7">
        <v>4136174.5</v>
      </c>
      <c r="G48" s="10">
        <f t="shared" si="2"/>
        <v>100</v>
      </c>
      <c r="H48" s="10">
        <f t="shared" si="2"/>
        <v>100</v>
      </c>
      <c r="I48" s="10">
        <f t="shared" si="2"/>
        <v>100</v>
      </c>
      <c r="J48" s="10">
        <f t="shared" si="2"/>
        <v>100</v>
      </c>
      <c r="M48" s="19"/>
      <c r="N48" s="19"/>
      <c r="O48" s="19"/>
      <c r="P48" s="19"/>
      <c r="Q48" s="19"/>
      <c r="R48" s="19"/>
    </row>
    <row r="49" spans="2:17" ht="24" customHeight="1" x14ac:dyDescent="0.3">
      <c r="B49" s="53" t="s">
        <v>51</v>
      </c>
      <c r="C49" s="53"/>
      <c r="D49" s="53"/>
      <c r="E49" s="53"/>
      <c r="F49" s="53"/>
      <c r="G49" s="53"/>
      <c r="H49" s="53"/>
      <c r="I49" s="53"/>
      <c r="J49" s="53"/>
      <c r="M49" s="19"/>
      <c r="N49" s="19"/>
      <c r="O49" s="19"/>
      <c r="P49" s="19"/>
      <c r="Q49" s="19"/>
    </row>
    <row r="50" spans="2:17" x14ac:dyDescent="0.3">
      <c r="B50" s="4" t="s">
        <v>105</v>
      </c>
      <c r="E50" s="17"/>
      <c r="F50" s="18"/>
      <c r="G50" s="17"/>
    </row>
    <row r="51" spans="2:17" s="12" customFormat="1" ht="22.5" customHeight="1" x14ac:dyDescent="0.3">
      <c r="B51" s="46" t="s">
        <v>107</v>
      </c>
      <c r="C51" s="46"/>
      <c r="D51" s="46"/>
      <c r="E51" s="46"/>
      <c r="F51" s="46"/>
      <c r="G51" s="46"/>
      <c r="H51" s="46"/>
      <c r="I51" s="46"/>
      <c r="J51" s="46"/>
    </row>
  </sheetData>
  <mergeCells count="25">
    <mergeCell ref="B35:J35"/>
    <mergeCell ref="B51:J51"/>
    <mergeCell ref="B49:J49"/>
    <mergeCell ref="B33:J33"/>
    <mergeCell ref="B37:J37"/>
    <mergeCell ref="B38:J38"/>
    <mergeCell ref="B39:B41"/>
    <mergeCell ref="C39:J39"/>
    <mergeCell ref="C40:F40"/>
    <mergeCell ref="G40:J40"/>
    <mergeCell ref="B17:H17"/>
    <mergeCell ref="B21:J21"/>
    <mergeCell ref="B22:J22"/>
    <mergeCell ref="B23:B25"/>
    <mergeCell ref="C23:J23"/>
    <mergeCell ref="C24:F24"/>
    <mergeCell ref="G24:J24"/>
    <mergeCell ref="B19:H19"/>
    <mergeCell ref="K3:L4"/>
    <mergeCell ref="B5:H5"/>
    <mergeCell ref="B6:H6"/>
    <mergeCell ref="B7:B9"/>
    <mergeCell ref="C7:H7"/>
    <mergeCell ref="C8:E8"/>
    <mergeCell ref="F8:H8"/>
  </mergeCells>
  <hyperlinks>
    <hyperlink ref="K3:L4" location="Índice!A1" display="Da clic aquí para regresar al índice" xr:uid="{00000000-0004-0000-0600-000000000000}"/>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R63"/>
  <sheetViews>
    <sheetView zoomScaleNormal="100" workbookViewId="0"/>
  </sheetViews>
  <sheetFormatPr baseColWidth="10" defaultColWidth="11.44140625" defaultRowHeight="14.4" x14ac:dyDescent="0.3"/>
  <cols>
    <col min="1" max="1" width="2.77734375" style="16" customWidth="1"/>
    <col min="2" max="2" width="59.5546875" style="16" customWidth="1"/>
    <col min="3" max="6" width="11.44140625" style="16"/>
    <col min="7" max="10" width="8.5546875" style="16" customWidth="1"/>
    <col min="11" max="12" width="11.44140625" style="12"/>
    <col min="13" max="16384" width="11.44140625" style="16"/>
  </cols>
  <sheetData>
    <row r="3" spans="2:12" x14ac:dyDescent="0.3">
      <c r="K3" s="45" t="s">
        <v>93</v>
      </c>
      <c r="L3" s="45"/>
    </row>
    <row r="4" spans="2:12" x14ac:dyDescent="0.3">
      <c r="K4" s="45"/>
      <c r="L4" s="45"/>
    </row>
    <row r="5" spans="2:12" ht="15.6" x14ac:dyDescent="0.3">
      <c r="B5" s="47" t="s">
        <v>58</v>
      </c>
      <c r="C5" s="47"/>
      <c r="D5" s="47"/>
      <c r="E5" s="47"/>
      <c r="F5" s="47"/>
      <c r="G5" s="47"/>
      <c r="H5" s="47"/>
    </row>
    <row r="6" spans="2:12" ht="30" customHeight="1" x14ac:dyDescent="0.3">
      <c r="B6" s="48" t="s">
        <v>121</v>
      </c>
      <c r="C6" s="48"/>
      <c r="D6" s="48"/>
      <c r="E6" s="48"/>
      <c r="F6" s="48"/>
      <c r="G6" s="48"/>
      <c r="H6" s="48"/>
    </row>
    <row r="7" spans="2:12" x14ac:dyDescent="0.3">
      <c r="B7" s="49" t="s">
        <v>0</v>
      </c>
      <c r="C7" s="51" t="s">
        <v>1</v>
      </c>
      <c r="D7" s="51"/>
      <c r="E7" s="51"/>
      <c r="F7" s="51"/>
      <c r="G7" s="51"/>
      <c r="H7" s="51"/>
    </row>
    <row r="8" spans="2:12" x14ac:dyDescent="0.3">
      <c r="B8" s="49"/>
      <c r="C8" s="52" t="s">
        <v>136</v>
      </c>
      <c r="D8" s="52"/>
      <c r="E8" s="52"/>
      <c r="F8" s="52" t="s">
        <v>3</v>
      </c>
      <c r="G8" s="52"/>
      <c r="H8" s="52"/>
    </row>
    <row r="9" spans="2:12" ht="16.2" x14ac:dyDescent="0.3">
      <c r="B9" s="50"/>
      <c r="C9" s="32" t="s">
        <v>4</v>
      </c>
      <c r="D9" s="32" t="s">
        <v>5</v>
      </c>
      <c r="E9" s="33" t="s">
        <v>21</v>
      </c>
      <c r="F9" s="32" t="s">
        <v>4</v>
      </c>
      <c r="G9" s="32" t="s">
        <v>5</v>
      </c>
      <c r="H9" s="33" t="s">
        <v>6</v>
      </c>
    </row>
    <row r="10" spans="2:12" x14ac:dyDescent="0.3">
      <c r="B10" s="12" t="s">
        <v>61</v>
      </c>
      <c r="C10" s="2">
        <v>171177.8</v>
      </c>
      <c r="D10" s="2">
        <v>162565.6</v>
      </c>
      <c r="E10" s="2">
        <v>333743.3</v>
      </c>
      <c r="F10" s="30">
        <f>C10/$E10*100</f>
        <v>51.290258111548603</v>
      </c>
      <c r="G10" s="30">
        <f t="shared" ref="G10:H10" si="0">D10/$E10*100</f>
        <v>48.709771851599719</v>
      </c>
      <c r="H10" s="30">
        <f t="shared" si="0"/>
        <v>100</v>
      </c>
    </row>
    <row r="11" spans="2:12" x14ac:dyDescent="0.3">
      <c r="B11" s="12" t="s">
        <v>62</v>
      </c>
      <c r="C11" s="2">
        <v>422396.1</v>
      </c>
      <c r="D11" s="2">
        <v>318974.8</v>
      </c>
      <c r="E11" s="2">
        <v>741370.92</v>
      </c>
      <c r="F11" s="3">
        <f t="shared" ref="F11:F16" si="1">C11/$E11*100</f>
        <v>56.975002472446576</v>
      </c>
      <c r="G11" s="3">
        <f t="shared" ref="G11:G16" si="2">D11/$E11*100</f>
        <v>43.02499482984846</v>
      </c>
      <c r="H11" s="3">
        <f t="shared" ref="H11:H16" si="3">E11/$E11*100</f>
        <v>100</v>
      </c>
    </row>
    <row r="12" spans="2:12" x14ac:dyDescent="0.3">
      <c r="B12" s="12" t="s">
        <v>63</v>
      </c>
      <c r="C12" s="2">
        <v>331361.3</v>
      </c>
      <c r="D12" s="2">
        <v>300090.90000000002</v>
      </c>
      <c r="E12" s="2">
        <v>631452.19999999995</v>
      </c>
      <c r="F12" s="3">
        <f t="shared" si="1"/>
        <v>52.476070239362535</v>
      </c>
      <c r="G12" s="3">
        <f t="shared" si="2"/>
        <v>47.523929760637472</v>
      </c>
      <c r="H12" s="3">
        <f t="shared" si="3"/>
        <v>100</v>
      </c>
    </row>
    <row r="13" spans="2:12" x14ac:dyDescent="0.3">
      <c r="B13" s="12" t="s">
        <v>64</v>
      </c>
      <c r="C13" s="2">
        <v>685942.2</v>
      </c>
      <c r="D13" s="2">
        <v>789110.3</v>
      </c>
      <c r="E13" s="2">
        <v>1475052.5</v>
      </c>
      <c r="F13" s="3">
        <f t="shared" si="1"/>
        <v>46.502900744210798</v>
      </c>
      <c r="G13" s="3">
        <f t="shared" si="2"/>
        <v>53.497099255789202</v>
      </c>
      <c r="H13" s="3">
        <f t="shared" si="3"/>
        <v>100</v>
      </c>
    </row>
    <row r="14" spans="2:12" x14ac:dyDescent="0.3">
      <c r="B14" s="12" t="s">
        <v>65</v>
      </c>
      <c r="C14" s="2">
        <v>62198.561999999998</v>
      </c>
      <c r="D14" s="2">
        <v>65091.46</v>
      </c>
      <c r="E14" s="2">
        <v>127290</v>
      </c>
      <c r="F14" s="3">
        <f t="shared" si="1"/>
        <v>48.863667216592034</v>
      </c>
      <c r="G14" s="3">
        <f t="shared" si="2"/>
        <v>51.13635006677665</v>
      </c>
      <c r="H14" s="3">
        <f t="shared" si="3"/>
        <v>100</v>
      </c>
    </row>
    <row r="15" spans="2:12" x14ac:dyDescent="0.3">
      <c r="B15" s="12" t="s">
        <v>66</v>
      </c>
      <c r="C15" s="2">
        <v>408687</v>
      </c>
      <c r="D15" s="2">
        <v>197759.2</v>
      </c>
      <c r="E15" s="2">
        <v>606446.19999999995</v>
      </c>
      <c r="F15" s="3">
        <f t="shared" si="1"/>
        <v>67.39047915544694</v>
      </c>
      <c r="G15" s="3">
        <f t="shared" si="2"/>
        <v>32.609520844553074</v>
      </c>
      <c r="H15" s="3">
        <f t="shared" si="3"/>
        <v>100</v>
      </c>
    </row>
    <row r="16" spans="2:12" x14ac:dyDescent="0.3">
      <c r="B16" s="27" t="s">
        <v>67</v>
      </c>
      <c r="C16" s="28">
        <v>533515.14209999994</v>
      </c>
      <c r="D16" s="28">
        <v>341416.95509999996</v>
      </c>
      <c r="E16" s="28">
        <v>874932.08899999992</v>
      </c>
      <c r="F16" s="29">
        <f t="shared" si="1"/>
        <v>60.977891748121714</v>
      </c>
      <c r="G16" s="29">
        <f t="shared" si="2"/>
        <v>39.022109189093875</v>
      </c>
      <c r="H16" s="29">
        <f t="shared" si="3"/>
        <v>100</v>
      </c>
      <c r="J16" s="20"/>
    </row>
    <row r="17" spans="2:10" ht="24" customHeight="1" x14ac:dyDescent="0.3">
      <c r="B17" s="55" t="s">
        <v>51</v>
      </c>
      <c r="C17" s="55"/>
      <c r="D17" s="55"/>
      <c r="E17" s="55"/>
      <c r="F17" s="55"/>
      <c r="G17" s="55"/>
      <c r="H17" s="55"/>
      <c r="I17" s="11"/>
      <c r="J17" s="11"/>
    </row>
    <row r="18" spans="2:10" x14ac:dyDescent="0.3">
      <c r="B18" s="4" t="s">
        <v>105</v>
      </c>
      <c r="E18" s="17"/>
      <c r="F18" s="18"/>
      <c r="G18" s="17"/>
    </row>
    <row r="19" spans="2:10" s="12" customFormat="1" ht="15" customHeight="1" x14ac:dyDescent="0.3">
      <c r="B19" s="46" t="s">
        <v>107</v>
      </c>
      <c r="C19" s="46"/>
      <c r="D19" s="46"/>
      <c r="E19" s="46"/>
      <c r="F19" s="46"/>
      <c r="G19" s="46"/>
      <c r="H19" s="46"/>
    </row>
    <row r="20" spans="2:10" x14ac:dyDescent="0.3">
      <c r="B20" s="4"/>
    </row>
    <row r="21" spans="2:10" ht="15.6" x14ac:dyDescent="0.3">
      <c r="B21" s="47" t="s">
        <v>59</v>
      </c>
      <c r="C21" s="47"/>
      <c r="D21" s="47"/>
      <c r="E21" s="47"/>
      <c r="F21" s="47"/>
      <c r="G21" s="47"/>
      <c r="H21" s="47"/>
      <c r="I21" s="47"/>
      <c r="J21" s="47"/>
    </row>
    <row r="22" spans="2:10" ht="30" customHeight="1" x14ac:dyDescent="0.3">
      <c r="B22" s="48" t="s">
        <v>122</v>
      </c>
      <c r="C22" s="48"/>
      <c r="D22" s="48"/>
      <c r="E22" s="48"/>
      <c r="F22" s="48"/>
      <c r="G22" s="48"/>
      <c r="H22" s="48"/>
      <c r="I22" s="48"/>
      <c r="J22" s="48"/>
    </row>
    <row r="23" spans="2:10" x14ac:dyDescent="0.3">
      <c r="B23" s="49" t="s">
        <v>0</v>
      </c>
      <c r="C23" s="51" t="s">
        <v>9</v>
      </c>
      <c r="D23" s="51"/>
      <c r="E23" s="51"/>
      <c r="F23" s="51"/>
      <c r="G23" s="51"/>
      <c r="H23" s="51"/>
      <c r="I23" s="51"/>
      <c r="J23" s="51"/>
    </row>
    <row r="24" spans="2:10" x14ac:dyDescent="0.3">
      <c r="B24" s="49"/>
      <c r="C24" s="52" t="s">
        <v>136</v>
      </c>
      <c r="D24" s="52"/>
      <c r="E24" s="52"/>
      <c r="F24" s="52"/>
      <c r="G24" s="52" t="s">
        <v>3</v>
      </c>
      <c r="H24" s="52"/>
      <c r="I24" s="52"/>
      <c r="J24" s="52"/>
    </row>
    <row r="25" spans="2:10" ht="16.2" x14ac:dyDescent="0.3">
      <c r="B25" s="50"/>
      <c r="C25" s="32" t="s">
        <v>10</v>
      </c>
      <c r="D25" s="32" t="s">
        <v>11</v>
      </c>
      <c r="E25" s="32" t="s">
        <v>12</v>
      </c>
      <c r="F25" s="33" t="s">
        <v>21</v>
      </c>
      <c r="G25" s="32" t="s">
        <v>10</v>
      </c>
      <c r="H25" s="32" t="s">
        <v>11</v>
      </c>
      <c r="I25" s="32" t="s">
        <v>70</v>
      </c>
      <c r="J25" s="33" t="s">
        <v>6</v>
      </c>
    </row>
    <row r="26" spans="2:10" x14ac:dyDescent="0.3">
      <c r="B26" s="12" t="s">
        <v>61</v>
      </c>
      <c r="C26" s="2">
        <v>70425.72</v>
      </c>
      <c r="D26" s="2">
        <v>132704</v>
      </c>
      <c r="E26" s="2">
        <v>130613.6</v>
      </c>
      <c r="F26" s="2">
        <v>333743.3</v>
      </c>
      <c r="G26" s="5">
        <f>C26/$F26*100</f>
        <v>21.101762941757933</v>
      </c>
      <c r="H26" s="5">
        <f t="shared" ref="H26:J26" si="4">D26/$F26*100</f>
        <v>39.762296351717026</v>
      </c>
      <c r="I26" s="5">
        <f t="shared" si="4"/>
        <v>39.135946699154708</v>
      </c>
      <c r="J26" s="5">
        <f t="shared" si="4"/>
        <v>100</v>
      </c>
    </row>
    <row r="27" spans="2:10" x14ac:dyDescent="0.3">
      <c r="B27" s="12" t="s">
        <v>62</v>
      </c>
      <c r="C27" s="2">
        <v>231230.1</v>
      </c>
      <c r="D27" s="2">
        <v>358711.1</v>
      </c>
      <c r="E27" s="2">
        <v>151429.70000000001</v>
      </c>
      <c r="F27" s="2">
        <v>741370.92</v>
      </c>
      <c r="G27" s="5">
        <f t="shared" ref="G27:G32" si="5">C27/$F27*100</f>
        <v>31.189529257500414</v>
      </c>
      <c r="H27" s="5">
        <f t="shared" ref="H27:H32" si="6">D27/$F27*100</f>
        <v>48.384835488287017</v>
      </c>
      <c r="I27" s="5">
        <f t="shared" ref="I27:I32" si="7">E27/$F27*100</f>
        <v>20.425632556507612</v>
      </c>
      <c r="J27" s="5">
        <f t="shared" ref="J27:J32" si="8">F27/$F27*100</f>
        <v>100</v>
      </c>
    </row>
    <row r="28" spans="2:10" x14ac:dyDescent="0.3">
      <c r="B28" s="12" t="s">
        <v>63</v>
      </c>
      <c r="C28" s="2">
        <v>189138.1</v>
      </c>
      <c r="D28" s="2">
        <v>288542.8</v>
      </c>
      <c r="E28" s="2">
        <v>153771.29999999999</v>
      </c>
      <c r="F28" s="2">
        <v>631452.19999999995</v>
      </c>
      <c r="G28" s="5">
        <f t="shared" si="5"/>
        <v>29.95287687650784</v>
      </c>
      <c r="H28" s="5">
        <f t="shared" si="6"/>
        <v>45.69511358104382</v>
      </c>
      <c r="I28" s="5">
        <f t="shared" si="7"/>
        <v>24.352009542448343</v>
      </c>
      <c r="J28" s="5">
        <f t="shared" si="8"/>
        <v>100</v>
      </c>
    </row>
    <row r="29" spans="2:10" x14ac:dyDescent="0.3">
      <c r="B29" s="12" t="s">
        <v>64</v>
      </c>
      <c r="C29" s="2">
        <v>415237.5</v>
      </c>
      <c r="D29" s="2">
        <v>771246.4</v>
      </c>
      <c r="E29" s="2">
        <v>288568.59999999998</v>
      </c>
      <c r="F29" s="2">
        <v>1475052.5</v>
      </c>
      <c r="G29" s="5">
        <f t="shared" si="5"/>
        <v>28.150692941437676</v>
      </c>
      <c r="H29" s="5">
        <f t="shared" si="6"/>
        <v>52.286030497219592</v>
      </c>
      <c r="I29" s="5">
        <f t="shared" si="7"/>
        <v>19.563276561342729</v>
      </c>
      <c r="J29" s="5">
        <f t="shared" si="8"/>
        <v>100</v>
      </c>
    </row>
    <row r="30" spans="2:10" x14ac:dyDescent="0.3">
      <c r="B30" s="12" t="s">
        <v>65</v>
      </c>
      <c r="C30" s="2">
        <v>42471.18</v>
      </c>
      <c r="D30" s="2">
        <v>53581.74</v>
      </c>
      <c r="E30" s="2">
        <v>31237.1</v>
      </c>
      <c r="F30" s="2">
        <v>127290</v>
      </c>
      <c r="G30" s="5">
        <f t="shared" si="5"/>
        <v>33.365684657082248</v>
      </c>
      <c r="H30" s="5">
        <f t="shared" si="6"/>
        <v>42.094225783643644</v>
      </c>
      <c r="I30" s="5">
        <f t="shared" si="7"/>
        <v>24.54010527142745</v>
      </c>
      <c r="J30" s="5">
        <f t="shared" si="8"/>
        <v>100</v>
      </c>
    </row>
    <row r="31" spans="2:10" x14ac:dyDescent="0.3">
      <c r="B31" s="12" t="s">
        <v>66</v>
      </c>
      <c r="C31" s="2">
        <v>148346.5</v>
      </c>
      <c r="D31" s="2">
        <v>287095</v>
      </c>
      <c r="E31" s="2">
        <v>171004.7</v>
      </c>
      <c r="F31" s="2">
        <v>606446.19999999995</v>
      </c>
      <c r="G31" s="5">
        <f t="shared" si="5"/>
        <v>24.461609290321221</v>
      </c>
      <c r="H31" s="5">
        <f t="shared" si="6"/>
        <v>47.340555518362557</v>
      </c>
      <c r="I31" s="5">
        <f t="shared" si="7"/>
        <v>28.197835191316234</v>
      </c>
      <c r="J31" s="5">
        <f t="shared" si="8"/>
        <v>100</v>
      </c>
    </row>
    <row r="32" spans="2:10" x14ac:dyDescent="0.3">
      <c r="B32" s="27" t="s">
        <v>67</v>
      </c>
      <c r="C32" s="28">
        <v>275767.48019999999</v>
      </c>
      <c r="D32" s="28">
        <v>383319.65039999998</v>
      </c>
      <c r="E32" s="28">
        <v>215845.0656</v>
      </c>
      <c r="F32" s="28">
        <v>874932.08899999992</v>
      </c>
      <c r="G32" s="31">
        <f t="shared" si="5"/>
        <v>31.518729701088837</v>
      </c>
      <c r="H32" s="31">
        <f t="shared" si="6"/>
        <v>43.811360358049463</v>
      </c>
      <c r="I32" s="31">
        <f t="shared" si="7"/>
        <v>24.66992219324122</v>
      </c>
      <c r="J32" s="31">
        <f t="shared" si="8"/>
        <v>100</v>
      </c>
    </row>
    <row r="33" spans="2:18" ht="24" customHeight="1" x14ac:dyDescent="0.3">
      <c r="B33" s="55" t="s">
        <v>51</v>
      </c>
      <c r="C33" s="55"/>
      <c r="D33" s="55"/>
      <c r="E33" s="55"/>
      <c r="F33" s="55"/>
      <c r="G33" s="55"/>
      <c r="H33" s="55"/>
      <c r="I33" s="55"/>
      <c r="J33" s="55"/>
    </row>
    <row r="34" spans="2:18" x14ac:dyDescent="0.3">
      <c r="B34" s="4" t="s">
        <v>105</v>
      </c>
      <c r="E34" s="17"/>
      <c r="F34" s="18"/>
      <c r="G34" s="17"/>
    </row>
    <row r="35" spans="2:18" s="12" customFormat="1" ht="15" customHeight="1" x14ac:dyDescent="0.3">
      <c r="B35" s="46" t="s">
        <v>107</v>
      </c>
      <c r="C35" s="46"/>
      <c r="D35" s="46"/>
      <c r="E35" s="46"/>
      <c r="F35" s="46"/>
      <c r="G35" s="46"/>
      <c r="H35" s="46"/>
      <c r="I35" s="46"/>
      <c r="J35" s="46"/>
    </row>
    <row r="36" spans="2:18" x14ac:dyDescent="0.3">
      <c r="B36" s="4"/>
    </row>
    <row r="37" spans="2:18" ht="15.6" x14ac:dyDescent="0.3">
      <c r="B37" s="47" t="s">
        <v>60</v>
      </c>
      <c r="C37" s="47"/>
      <c r="D37" s="47"/>
      <c r="E37" s="47"/>
      <c r="F37" s="47"/>
      <c r="G37" s="47"/>
      <c r="H37" s="47"/>
      <c r="I37" s="47"/>
      <c r="J37" s="47"/>
    </row>
    <row r="38" spans="2:18" ht="30" customHeight="1" x14ac:dyDescent="0.3">
      <c r="B38" s="48" t="s">
        <v>123</v>
      </c>
      <c r="C38" s="48"/>
      <c r="D38" s="48"/>
      <c r="E38" s="48"/>
      <c r="F38" s="48"/>
      <c r="G38" s="48"/>
      <c r="H38" s="48"/>
      <c r="I38" s="48"/>
      <c r="J38" s="48"/>
    </row>
    <row r="39" spans="2:18" x14ac:dyDescent="0.3">
      <c r="B39" s="49" t="s">
        <v>0</v>
      </c>
      <c r="C39" s="51" t="s">
        <v>13</v>
      </c>
      <c r="D39" s="51"/>
      <c r="E39" s="51"/>
      <c r="F39" s="51"/>
      <c r="G39" s="51"/>
      <c r="H39" s="51"/>
      <c r="I39" s="51"/>
      <c r="J39" s="51"/>
    </row>
    <row r="40" spans="2:18" x14ac:dyDescent="0.3">
      <c r="B40" s="49"/>
      <c r="C40" s="52" t="s">
        <v>136</v>
      </c>
      <c r="D40" s="52"/>
      <c r="E40" s="52"/>
      <c r="F40" s="52"/>
      <c r="G40" s="52" t="s">
        <v>3</v>
      </c>
      <c r="H40" s="52"/>
      <c r="I40" s="52"/>
      <c r="J40" s="52"/>
      <c r="N40" s="19"/>
      <c r="O40" s="19"/>
      <c r="P40" s="19"/>
      <c r="Q40" s="19"/>
    </row>
    <row r="41" spans="2:18" ht="16.2" x14ac:dyDescent="0.3">
      <c r="B41" s="50"/>
      <c r="C41" s="32" t="s">
        <v>14</v>
      </c>
      <c r="D41" s="32" t="s">
        <v>72</v>
      </c>
      <c r="E41" s="32" t="s">
        <v>71</v>
      </c>
      <c r="F41" s="33" t="s">
        <v>21</v>
      </c>
      <c r="G41" s="32" t="s">
        <v>14</v>
      </c>
      <c r="H41" s="32" t="s">
        <v>72</v>
      </c>
      <c r="I41" s="32" t="s">
        <v>71</v>
      </c>
      <c r="J41" s="33" t="s">
        <v>6</v>
      </c>
      <c r="N41" s="19"/>
      <c r="O41" s="19"/>
      <c r="P41" s="19"/>
      <c r="Q41" s="19"/>
    </row>
    <row r="42" spans="2:18" x14ac:dyDescent="0.3">
      <c r="B42" s="12" t="s">
        <v>61</v>
      </c>
      <c r="C42" s="2">
        <v>153801</v>
      </c>
      <c r="D42" s="2">
        <v>92860.87</v>
      </c>
      <c r="E42" s="2">
        <v>87081.46</v>
      </c>
      <c r="F42" s="2">
        <v>333743.3</v>
      </c>
      <c r="G42" s="5">
        <f>C42/$F42*100</f>
        <v>46.083621753605243</v>
      </c>
      <c r="H42" s="5">
        <f t="shared" ref="H42:J42" si="9">D42/$F42*100</f>
        <v>27.824040212942101</v>
      </c>
      <c r="I42" s="5">
        <f t="shared" si="9"/>
        <v>26.092347022397156</v>
      </c>
      <c r="J42" s="5">
        <f t="shared" si="9"/>
        <v>100</v>
      </c>
      <c r="M42" s="19"/>
      <c r="N42" s="19"/>
      <c r="O42" s="19"/>
      <c r="P42" s="19"/>
      <c r="Q42" s="19"/>
    </row>
    <row r="43" spans="2:18" x14ac:dyDescent="0.3">
      <c r="B43" s="12" t="s">
        <v>62</v>
      </c>
      <c r="C43" s="2">
        <v>266046.90000000002</v>
      </c>
      <c r="D43" s="2">
        <v>258628.5</v>
      </c>
      <c r="E43" s="2">
        <v>216695.6</v>
      </c>
      <c r="F43" s="2">
        <v>741370.92</v>
      </c>
      <c r="G43" s="5">
        <f t="shared" ref="G43:G48" si="10">C43/$F43*100</f>
        <v>35.885801941085035</v>
      </c>
      <c r="H43" s="5">
        <f t="shared" ref="H43:H48" si="11">D43/$F43*100</f>
        <v>34.885169221366276</v>
      </c>
      <c r="I43" s="5">
        <f t="shared" ref="I43:I48" si="12">E43/$F43*100</f>
        <v>29.229039628368479</v>
      </c>
      <c r="J43" s="5">
        <f t="shared" ref="J43:J48" si="13">F43/$F43*100</f>
        <v>100</v>
      </c>
      <c r="M43" s="19"/>
      <c r="N43" s="19"/>
      <c r="O43" s="19"/>
      <c r="P43" s="19"/>
      <c r="Q43" s="19"/>
    </row>
    <row r="44" spans="2:18" x14ac:dyDescent="0.3">
      <c r="B44" s="12" t="s">
        <v>63</v>
      </c>
      <c r="C44" s="2">
        <v>239283.7</v>
      </c>
      <c r="D44" s="2">
        <v>214694.9</v>
      </c>
      <c r="E44" s="2">
        <v>177473.65</v>
      </c>
      <c r="F44" s="2">
        <v>631452.19999999995</v>
      </c>
      <c r="G44" s="5">
        <f t="shared" si="10"/>
        <v>37.894190565810057</v>
      </c>
      <c r="H44" s="5">
        <f t="shared" si="11"/>
        <v>34.000182436611986</v>
      </c>
      <c r="I44" s="5">
        <f t="shared" si="12"/>
        <v>28.105634915833694</v>
      </c>
      <c r="J44" s="5">
        <f t="shared" si="13"/>
        <v>100</v>
      </c>
      <c r="M44" s="19"/>
      <c r="N44" s="19"/>
      <c r="O44" s="19"/>
      <c r="P44" s="19"/>
      <c r="Q44" s="19"/>
    </row>
    <row r="45" spans="2:18" x14ac:dyDescent="0.3">
      <c r="B45" s="12" t="s">
        <v>64</v>
      </c>
      <c r="C45" s="2">
        <v>175198.9</v>
      </c>
      <c r="D45" s="2">
        <v>515282.3</v>
      </c>
      <c r="E45" s="2">
        <v>784571.3</v>
      </c>
      <c r="F45" s="2">
        <v>1475052.5</v>
      </c>
      <c r="G45" s="5">
        <f t="shared" si="10"/>
        <v>11.877468768060798</v>
      </c>
      <c r="H45" s="5">
        <f t="shared" si="11"/>
        <v>34.933149837039693</v>
      </c>
      <c r="I45" s="5">
        <f t="shared" si="12"/>
        <v>53.189381394899506</v>
      </c>
      <c r="J45" s="5">
        <f t="shared" si="13"/>
        <v>100</v>
      </c>
      <c r="M45" s="19"/>
      <c r="N45" s="19"/>
      <c r="O45" s="19"/>
      <c r="P45" s="19"/>
      <c r="Q45" s="19"/>
      <c r="R45" s="19"/>
    </row>
    <row r="46" spans="2:18" x14ac:dyDescent="0.3">
      <c r="B46" s="12" t="s">
        <v>65</v>
      </c>
      <c r="C46" s="2">
        <v>49264.08</v>
      </c>
      <c r="D46" s="2">
        <v>28196.93</v>
      </c>
      <c r="E46" s="2">
        <v>49829.02</v>
      </c>
      <c r="F46" s="2">
        <v>127290</v>
      </c>
      <c r="G46" s="5">
        <f t="shared" si="10"/>
        <v>38.702238981852467</v>
      </c>
      <c r="H46" s="5">
        <f t="shared" si="11"/>
        <v>22.15172440883023</v>
      </c>
      <c r="I46" s="5">
        <f t="shared" si="12"/>
        <v>39.146060177547334</v>
      </c>
      <c r="J46" s="5">
        <f t="shared" si="13"/>
        <v>100</v>
      </c>
      <c r="M46" s="19"/>
      <c r="N46" s="19"/>
      <c r="O46" s="19"/>
      <c r="P46" s="19"/>
      <c r="Q46" s="19"/>
      <c r="R46" s="19"/>
    </row>
    <row r="47" spans="2:18" x14ac:dyDescent="0.3">
      <c r="B47" s="12" t="s">
        <v>66</v>
      </c>
      <c r="C47" s="2">
        <v>219470.3</v>
      </c>
      <c r="D47" s="2">
        <v>229981.63</v>
      </c>
      <c r="E47" s="2">
        <v>156994.20000000001</v>
      </c>
      <c r="F47" s="2">
        <v>606446.19999999995</v>
      </c>
      <c r="G47" s="5">
        <f t="shared" si="10"/>
        <v>36.189574606947822</v>
      </c>
      <c r="H47" s="5">
        <f t="shared" si="11"/>
        <v>37.922841300679274</v>
      </c>
      <c r="I47" s="5">
        <f t="shared" si="12"/>
        <v>25.887572549716698</v>
      </c>
      <c r="J47" s="5">
        <f t="shared" si="13"/>
        <v>100</v>
      </c>
      <c r="M47" s="19"/>
      <c r="N47" s="19"/>
      <c r="O47" s="19"/>
      <c r="P47" s="19"/>
      <c r="Q47" s="19"/>
      <c r="R47" s="19"/>
    </row>
    <row r="48" spans="2:18" x14ac:dyDescent="0.3">
      <c r="B48" s="27" t="s">
        <v>67</v>
      </c>
      <c r="C48" s="28">
        <v>323026.76659999997</v>
      </c>
      <c r="D48" s="28">
        <v>321906.32210000005</v>
      </c>
      <c r="E48" s="28">
        <v>229999.00930000003</v>
      </c>
      <c r="F48" s="28">
        <v>874932.08899999992</v>
      </c>
      <c r="G48" s="31">
        <f t="shared" si="10"/>
        <v>36.920210226739094</v>
      </c>
      <c r="H48" s="31">
        <f t="shared" si="11"/>
        <v>36.792149487615845</v>
      </c>
      <c r="I48" s="31">
        <f t="shared" si="12"/>
        <v>26.287641314296344</v>
      </c>
      <c r="J48" s="31">
        <f t="shared" si="13"/>
        <v>100</v>
      </c>
      <c r="M48" s="19"/>
      <c r="N48" s="19"/>
      <c r="O48" s="19"/>
      <c r="P48" s="19"/>
      <c r="Q48" s="19"/>
      <c r="R48" s="19"/>
    </row>
    <row r="49" spans="2:17" ht="24" customHeight="1" x14ac:dyDescent="0.3">
      <c r="B49" s="55" t="s">
        <v>51</v>
      </c>
      <c r="C49" s="55"/>
      <c r="D49" s="55"/>
      <c r="E49" s="55"/>
      <c r="F49" s="55"/>
      <c r="G49" s="55"/>
      <c r="H49" s="55"/>
      <c r="I49" s="55"/>
      <c r="J49" s="55"/>
    </row>
    <row r="50" spans="2:17" x14ac:dyDescent="0.3">
      <c r="B50" s="4" t="s">
        <v>105</v>
      </c>
      <c r="E50" s="17"/>
      <c r="F50" s="18"/>
      <c r="G50" s="17"/>
    </row>
    <row r="51" spans="2:17" s="12" customFormat="1" ht="15" customHeight="1" x14ac:dyDescent="0.3">
      <c r="B51" s="46" t="s">
        <v>107</v>
      </c>
      <c r="C51" s="46"/>
      <c r="D51" s="46"/>
      <c r="E51" s="46"/>
      <c r="F51" s="46"/>
      <c r="G51" s="46"/>
      <c r="H51" s="46"/>
      <c r="I51" s="46"/>
      <c r="J51" s="46"/>
    </row>
    <row r="52" spans="2:17" x14ac:dyDescent="0.3">
      <c r="N52" s="19"/>
      <c r="Q52" s="19"/>
    </row>
    <row r="53" spans="2:17" x14ac:dyDescent="0.3">
      <c r="P53" s="19"/>
      <c r="Q53" s="19"/>
    </row>
    <row r="54" spans="2:17" x14ac:dyDescent="0.3">
      <c r="N54" s="19"/>
      <c r="Q54" s="19"/>
    </row>
    <row r="55" spans="2:17" x14ac:dyDescent="0.3">
      <c r="P55" s="19"/>
      <c r="Q55" s="19"/>
    </row>
    <row r="56" spans="2:17" x14ac:dyDescent="0.3">
      <c r="N56" s="19"/>
      <c r="P56" s="19"/>
      <c r="Q56" s="19"/>
    </row>
    <row r="57" spans="2:17" x14ac:dyDescent="0.3">
      <c r="N57" s="19"/>
      <c r="O57" s="19"/>
      <c r="P57" s="19"/>
      <c r="Q57" s="19"/>
    </row>
    <row r="58" spans="2:17" x14ac:dyDescent="0.3">
      <c r="N58" s="19"/>
    </row>
    <row r="63" spans="2:17" x14ac:dyDescent="0.3">
      <c r="N63" s="19"/>
      <c r="O63" s="19"/>
      <c r="P63" s="19"/>
      <c r="Q63" s="19"/>
    </row>
  </sheetData>
  <mergeCells count="25">
    <mergeCell ref="C39:J39"/>
    <mergeCell ref="C40:F40"/>
    <mergeCell ref="G40:J40"/>
    <mergeCell ref="B35:J35"/>
    <mergeCell ref="B17:H17"/>
    <mergeCell ref="B21:J21"/>
    <mergeCell ref="B22:J22"/>
    <mergeCell ref="B23:B25"/>
    <mergeCell ref="C23:J23"/>
    <mergeCell ref="B51:J51"/>
    <mergeCell ref="K3:L4"/>
    <mergeCell ref="C24:F24"/>
    <mergeCell ref="G24:J24"/>
    <mergeCell ref="B5:H5"/>
    <mergeCell ref="B6:H6"/>
    <mergeCell ref="B7:B9"/>
    <mergeCell ref="C7:H7"/>
    <mergeCell ref="C8:E8"/>
    <mergeCell ref="F8:H8"/>
    <mergeCell ref="B19:H19"/>
    <mergeCell ref="B49:J49"/>
    <mergeCell ref="B33:J33"/>
    <mergeCell ref="B37:J37"/>
    <mergeCell ref="B38:J38"/>
    <mergeCell ref="B39:B41"/>
  </mergeCells>
  <hyperlinks>
    <hyperlink ref="K3:L4" location="Índice!A1" display="Da clic aquí para regresar al índice" xr:uid="{00000000-0004-0000-0700-000000000000}"/>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3:R57"/>
  <sheetViews>
    <sheetView zoomScaleNormal="100" workbookViewId="0"/>
  </sheetViews>
  <sheetFormatPr baseColWidth="10" defaultColWidth="11.44140625" defaultRowHeight="14.4" x14ac:dyDescent="0.3"/>
  <cols>
    <col min="1" max="1" width="2.77734375" style="16" customWidth="1"/>
    <col min="2" max="2" width="30.5546875" style="16" customWidth="1"/>
    <col min="3" max="6" width="11.44140625" style="16"/>
    <col min="7" max="10" width="8.5546875" style="16" customWidth="1"/>
    <col min="11" max="12" width="11.44140625" style="12"/>
    <col min="13" max="16384" width="11.44140625" style="16"/>
  </cols>
  <sheetData>
    <row r="3" spans="2:17" x14ac:dyDescent="0.3">
      <c r="K3" s="45" t="s">
        <v>93</v>
      </c>
      <c r="L3" s="45"/>
    </row>
    <row r="4" spans="2:17" x14ac:dyDescent="0.3">
      <c r="K4" s="45"/>
      <c r="L4" s="45"/>
    </row>
    <row r="5" spans="2:17" ht="15.6" x14ac:dyDescent="0.3">
      <c r="B5" s="47" t="s">
        <v>73</v>
      </c>
      <c r="C5" s="47"/>
      <c r="D5" s="47"/>
      <c r="E5" s="47"/>
      <c r="F5" s="47"/>
      <c r="G5" s="47"/>
      <c r="H5" s="47"/>
    </row>
    <row r="6" spans="2:17" ht="30" customHeight="1" x14ac:dyDescent="0.3">
      <c r="B6" s="48" t="s">
        <v>125</v>
      </c>
      <c r="C6" s="48"/>
      <c r="D6" s="48"/>
      <c r="E6" s="48"/>
      <c r="F6" s="48"/>
      <c r="G6" s="48"/>
      <c r="H6" s="48"/>
    </row>
    <row r="7" spans="2:17" x14ac:dyDescent="0.3">
      <c r="B7" s="49" t="s">
        <v>0</v>
      </c>
      <c r="C7" s="51" t="s">
        <v>1</v>
      </c>
      <c r="D7" s="51"/>
      <c r="E7" s="51"/>
      <c r="F7" s="51"/>
      <c r="G7" s="51"/>
      <c r="H7" s="51"/>
    </row>
    <row r="8" spans="2:17" x14ac:dyDescent="0.3">
      <c r="B8" s="49"/>
      <c r="C8" s="52" t="s">
        <v>68</v>
      </c>
      <c r="D8" s="52"/>
      <c r="E8" s="52"/>
      <c r="F8" s="52" t="s">
        <v>3</v>
      </c>
      <c r="G8" s="52"/>
      <c r="H8" s="52"/>
    </row>
    <row r="9" spans="2:17" ht="16.2" x14ac:dyDescent="0.3">
      <c r="B9" s="50"/>
      <c r="C9" s="32" t="s">
        <v>4</v>
      </c>
      <c r="D9" s="32" t="s">
        <v>5</v>
      </c>
      <c r="E9" s="33" t="s">
        <v>21</v>
      </c>
      <c r="F9" s="32" t="s">
        <v>4</v>
      </c>
      <c r="G9" s="32" t="s">
        <v>5</v>
      </c>
      <c r="H9" s="33" t="s">
        <v>6</v>
      </c>
    </row>
    <row r="10" spans="2:17" x14ac:dyDescent="0.3">
      <c r="B10" s="12" t="s">
        <v>55</v>
      </c>
      <c r="C10" s="2">
        <v>1928405.7</v>
      </c>
      <c r="D10" s="2">
        <v>1513479.7</v>
      </c>
      <c r="E10" s="2">
        <v>3441885.4</v>
      </c>
      <c r="F10" s="3">
        <f>C10/C$14*100</f>
        <v>85.706150549226166</v>
      </c>
      <c r="G10" s="3">
        <f>D10/D$14*100</f>
        <v>80.241563481842391</v>
      </c>
      <c r="H10" s="3">
        <f>E10/E$14*100</f>
        <v>83.214221256864278</v>
      </c>
      <c r="O10" s="19"/>
      <c r="P10" s="20"/>
      <c r="Q10" s="19"/>
    </row>
    <row r="11" spans="2:17" x14ac:dyDescent="0.3">
      <c r="B11" s="12" t="s">
        <v>20</v>
      </c>
      <c r="C11" s="2">
        <v>240673.1</v>
      </c>
      <c r="D11" s="2">
        <v>296801</v>
      </c>
      <c r="E11" s="2">
        <v>537474.1</v>
      </c>
      <c r="F11" s="3">
        <f>C11/C$14*100</f>
        <v>10.696486191546191</v>
      </c>
      <c r="G11" s="3">
        <f t="shared" ref="G11:H13" si="0">D11/D$14*100</f>
        <v>15.735775169613643</v>
      </c>
      <c r="H11" s="3">
        <f t="shared" si="0"/>
        <v>12.994473516530794</v>
      </c>
      <c r="O11" s="19"/>
      <c r="P11" s="19"/>
      <c r="Q11" s="19"/>
    </row>
    <row r="12" spans="2:17" x14ac:dyDescent="0.3">
      <c r="B12" s="12" t="s">
        <v>67</v>
      </c>
      <c r="C12" s="2">
        <v>29548.532000000003</v>
      </c>
      <c r="D12" s="2">
        <v>18548.616999999998</v>
      </c>
      <c r="E12" s="2">
        <v>48097.146999999997</v>
      </c>
      <c r="F12" s="3">
        <f t="shared" ref="F12:F13" si="1">C12/C$14*100</f>
        <v>1.3132562987656733</v>
      </c>
      <c r="G12" s="3">
        <f t="shared" si="0"/>
        <v>0.98340931068046744</v>
      </c>
      <c r="H12" s="3">
        <f t="shared" si="0"/>
        <v>1.162841340470524</v>
      </c>
      <c r="P12" s="19"/>
      <c r="Q12" s="19"/>
    </row>
    <row r="13" spans="2:17" x14ac:dyDescent="0.3">
      <c r="B13" s="12" t="s">
        <v>8</v>
      </c>
      <c r="C13" s="6">
        <v>51392.832000000002</v>
      </c>
      <c r="D13" s="6">
        <v>57324.99</v>
      </c>
      <c r="E13" s="6">
        <v>108717.8</v>
      </c>
      <c r="F13" s="3">
        <f t="shared" si="1"/>
        <v>2.2841053604763193</v>
      </c>
      <c r="G13" s="3">
        <f t="shared" si="0"/>
        <v>3.0392524089890203</v>
      </c>
      <c r="H13" s="3">
        <f t="shared" si="0"/>
        <v>2.6284626047571256</v>
      </c>
      <c r="P13" s="19"/>
      <c r="Q13" s="19"/>
    </row>
    <row r="14" spans="2:17" x14ac:dyDescent="0.3">
      <c r="B14" s="21" t="s">
        <v>6</v>
      </c>
      <c r="C14" s="7">
        <v>2250020.2000000002</v>
      </c>
      <c r="D14" s="7">
        <v>1886154.3</v>
      </c>
      <c r="E14" s="7">
        <v>4136174.5</v>
      </c>
      <c r="F14" s="8">
        <f>C14/C$14*100</f>
        <v>100</v>
      </c>
      <c r="G14" s="8">
        <f>D14/D$14*100</f>
        <v>100</v>
      </c>
      <c r="H14" s="8">
        <f>E14/E$14*100</f>
        <v>100</v>
      </c>
      <c r="O14" s="19"/>
      <c r="Q14" s="19"/>
    </row>
    <row r="15" spans="2:17" ht="24" customHeight="1" x14ac:dyDescent="0.3">
      <c r="B15" s="55" t="s">
        <v>51</v>
      </c>
      <c r="C15" s="55"/>
      <c r="D15" s="55"/>
      <c r="E15" s="55"/>
      <c r="F15" s="55"/>
      <c r="G15" s="55"/>
      <c r="H15" s="55"/>
      <c r="I15" s="11"/>
      <c r="J15" s="11"/>
      <c r="O15" s="19"/>
      <c r="Q15" s="19"/>
    </row>
    <row r="16" spans="2:17" x14ac:dyDescent="0.3">
      <c r="B16" s="4" t="s">
        <v>105</v>
      </c>
      <c r="E16" s="17"/>
      <c r="F16" s="18"/>
      <c r="G16" s="17"/>
    </row>
    <row r="17" spans="2:18" s="12" customFormat="1" ht="24.75" customHeight="1" x14ac:dyDescent="0.3">
      <c r="B17" s="46" t="s">
        <v>107</v>
      </c>
      <c r="C17" s="46"/>
      <c r="D17" s="46"/>
      <c r="E17" s="46"/>
      <c r="F17" s="46"/>
      <c r="G17" s="46"/>
      <c r="H17" s="46"/>
    </row>
    <row r="18" spans="2:18" x14ac:dyDescent="0.3">
      <c r="B18" s="4"/>
      <c r="P18" s="19"/>
      <c r="Q18" s="19"/>
    </row>
    <row r="19" spans="2:18" ht="15.6" x14ac:dyDescent="0.3">
      <c r="B19" s="47" t="s">
        <v>74</v>
      </c>
      <c r="C19" s="47"/>
      <c r="D19" s="47"/>
      <c r="E19" s="47"/>
      <c r="F19" s="47"/>
      <c r="G19" s="47"/>
      <c r="H19" s="47"/>
      <c r="I19" s="47"/>
      <c r="J19" s="47"/>
      <c r="O19" s="19"/>
      <c r="Q19" s="19"/>
    </row>
    <row r="20" spans="2:18" ht="30" customHeight="1" x14ac:dyDescent="0.3">
      <c r="B20" s="48" t="s">
        <v>124</v>
      </c>
      <c r="C20" s="48"/>
      <c r="D20" s="48"/>
      <c r="E20" s="48"/>
      <c r="F20" s="48"/>
      <c r="G20" s="48"/>
      <c r="H20" s="48"/>
      <c r="I20" s="48"/>
      <c r="J20" s="48"/>
      <c r="O20" s="19"/>
      <c r="Q20" s="19"/>
    </row>
    <row r="21" spans="2:18" x14ac:dyDescent="0.3">
      <c r="B21" s="49" t="s">
        <v>0</v>
      </c>
      <c r="C21" s="51" t="s">
        <v>9</v>
      </c>
      <c r="D21" s="51"/>
      <c r="E21" s="51"/>
      <c r="F21" s="51"/>
      <c r="G21" s="51"/>
      <c r="H21" s="51"/>
      <c r="I21" s="51"/>
      <c r="J21" s="51"/>
      <c r="O21" s="19"/>
      <c r="P21" s="19"/>
      <c r="Q21" s="19"/>
      <c r="R21" s="19"/>
    </row>
    <row r="22" spans="2:18" x14ac:dyDescent="0.3">
      <c r="B22" s="49"/>
      <c r="C22" s="52" t="s">
        <v>2</v>
      </c>
      <c r="D22" s="52"/>
      <c r="E22" s="52"/>
      <c r="F22" s="52"/>
      <c r="G22" s="52" t="s">
        <v>3</v>
      </c>
      <c r="H22" s="52"/>
      <c r="I22" s="52"/>
      <c r="J22" s="52"/>
      <c r="O22" s="19"/>
      <c r="P22" s="19"/>
      <c r="R22" s="19"/>
    </row>
    <row r="23" spans="2:18" ht="16.2" x14ac:dyDescent="0.3">
      <c r="B23" s="50"/>
      <c r="C23" s="32" t="s">
        <v>10</v>
      </c>
      <c r="D23" s="32" t="s">
        <v>11</v>
      </c>
      <c r="E23" s="32" t="s">
        <v>12</v>
      </c>
      <c r="F23" s="33" t="s">
        <v>69</v>
      </c>
      <c r="G23" s="32" t="s">
        <v>10</v>
      </c>
      <c r="H23" s="32" t="s">
        <v>11</v>
      </c>
      <c r="I23" s="32" t="s">
        <v>70</v>
      </c>
      <c r="J23" s="33" t="s">
        <v>6</v>
      </c>
      <c r="P23" s="19"/>
      <c r="R23" s="19"/>
    </row>
    <row r="24" spans="2:18" x14ac:dyDescent="0.3">
      <c r="B24" s="12" t="s">
        <v>55</v>
      </c>
      <c r="C24" s="2">
        <v>935422.4</v>
      </c>
      <c r="D24" s="2">
        <v>1641221.2</v>
      </c>
      <c r="E24" s="2">
        <v>865241.8</v>
      </c>
      <c r="F24" s="2">
        <v>3441885.4</v>
      </c>
      <c r="G24" s="5">
        <f>C24/C$28*100</f>
        <v>81.929861869946066</v>
      </c>
      <c r="H24" s="5">
        <f>D24/D$28*100</f>
        <v>82.577254547036247</v>
      </c>
      <c r="I24" s="5">
        <f>E24/E$28*100</f>
        <v>85.927763982970603</v>
      </c>
      <c r="J24" s="5">
        <f>F24/F$28*100</f>
        <v>83.214221256864278</v>
      </c>
      <c r="P24" s="19"/>
      <c r="R24" s="19"/>
    </row>
    <row r="25" spans="2:18" x14ac:dyDescent="0.3">
      <c r="B25" s="12" t="s">
        <v>20</v>
      </c>
      <c r="C25" s="2">
        <v>174049.5</v>
      </c>
      <c r="D25" s="2">
        <v>267716.09999999998</v>
      </c>
      <c r="E25" s="2">
        <v>95708.46</v>
      </c>
      <c r="F25" s="2">
        <v>537474.1</v>
      </c>
      <c r="G25" s="5">
        <f>C25/C$28*100</f>
        <v>15.244291235203667</v>
      </c>
      <c r="H25" s="5">
        <f t="shared" ref="H25:J27" si="2">D25/D$28*100</f>
        <v>13.47000668529008</v>
      </c>
      <c r="I25" s="5">
        <f t="shared" si="2"/>
        <v>9.5048736226723936</v>
      </c>
      <c r="J25" s="5">
        <f t="shared" si="2"/>
        <v>12.994473516530794</v>
      </c>
      <c r="P25" s="19"/>
      <c r="R25" s="19"/>
    </row>
    <row r="26" spans="2:18" x14ac:dyDescent="0.3">
      <c r="B26" s="12" t="s">
        <v>67</v>
      </c>
      <c r="C26" s="2">
        <v>11254.32</v>
      </c>
      <c r="D26" s="2">
        <v>33736.591</v>
      </c>
      <c r="E26" s="2">
        <v>3106.2339999999999</v>
      </c>
      <c r="F26" s="2">
        <v>48097.146999999997</v>
      </c>
      <c r="G26" s="5">
        <f t="shared" ref="G26:G27" si="3">C26/C$28*100</f>
        <v>0.98572033665237369</v>
      </c>
      <c r="H26" s="5">
        <f t="shared" si="2"/>
        <v>1.6974403344023659</v>
      </c>
      <c r="I26" s="5">
        <f t="shared" si="2"/>
        <v>0.3084822555127118</v>
      </c>
      <c r="J26" s="5">
        <f t="shared" si="2"/>
        <v>1.162841340470524</v>
      </c>
      <c r="O26" s="19"/>
      <c r="R26" s="19"/>
    </row>
    <row r="27" spans="2:18" x14ac:dyDescent="0.3">
      <c r="B27" s="12" t="s">
        <v>8</v>
      </c>
      <c r="C27" s="6">
        <v>21009.35</v>
      </c>
      <c r="D27" s="6">
        <v>44824.03</v>
      </c>
      <c r="E27" s="6">
        <v>42884.44</v>
      </c>
      <c r="F27" s="6">
        <v>108717.8</v>
      </c>
      <c r="G27" s="5">
        <f t="shared" si="3"/>
        <v>1.8401239306193129</v>
      </c>
      <c r="H27" s="5">
        <f t="shared" si="2"/>
        <v>2.2552994898761907</v>
      </c>
      <c r="I27" s="5">
        <f t="shared" si="2"/>
        <v>4.2588835154079057</v>
      </c>
      <c r="J27" s="5">
        <f t="shared" si="2"/>
        <v>2.6284626047571256</v>
      </c>
      <c r="O27" s="19"/>
      <c r="R27" s="19"/>
    </row>
    <row r="28" spans="2:18" x14ac:dyDescent="0.3">
      <c r="B28" s="21" t="s">
        <v>6</v>
      </c>
      <c r="C28" s="7">
        <v>1141735.6000000001</v>
      </c>
      <c r="D28" s="7">
        <v>1987497.9</v>
      </c>
      <c r="E28" s="7">
        <v>1006940.9</v>
      </c>
      <c r="F28" s="7">
        <v>4136174.5</v>
      </c>
      <c r="G28" s="10">
        <f>C28/C$28*100</f>
        <v>100</v>
      </c>
      <c r="H28" s="10">
        <f>D28/D$28*100</f>
        <v>100</v>
      </c>
      <c r="I28" s="10">
        <f>E28/E$28*100</f>
        <v>100</v>
      </c>
      <c r="J28" s="10">
        <f>F28/F$28*100</f>
        <v>100</v>
      </c>
      <c r="O28" s="19"/>
      <c r="P28" s="19"/>
      <c r="Q28" s="19"/>
      <c r="R28" s="19"/>
    </row>
    <row r="29" spans="2:18" ht="24" customHeight="1" x14ac:dyDescent="0.3">
      <c r="B29" s="55" t="s">
        <v>51</v>
      </c>
      <c r="C29" s="55"/>
      <c r="D29" s="55"/>
      <c r="E29" s="55"/>
      <c r="F29" s="55"/>
      <c r="G29" s="55"/>
      <c r="H29" s="55"/>
      <c r="I29" s="55"/>
      <c r="J29" s="55"/>
      <c r="P29" s="19"/>
      <c r="R29" s="19"/>
    </row>
    <row r="30" spans="2:18" x14ac:dyDescent="0.3">
      <c r="B30" s="4" t="s">
        <v>105</v>
      </c>
      <c r="E30" s="17"/>
      <c r="F30" s="18"/>
      <c r="G30" s="17"/>
    </row>
    <row r="31" spans="2:18" s="12" customFormat="1" ht="25.5" customHeight="1" x14ac:dyDescent="0.3">
      <c r="B31" s="46" t="s">
        <v>107</v>
      </c>
      <c r="C31" s="46"/>
      <c r="D31" s="46"/>
      <c r="E31" s="46"/>
      <c r="F31" s="46"/>
      <c r="G31" s="46"/>
      <c r="H31" s="46"/>
      <c r="I31" s="46"/>
      <c r="J31" s="46"/>
    </row>
    <row r="32" spans="2:18" x14ac:dyDescent="0.3">
      <c r="B32" s="4"/>
    </row>
    <row r="33" spans="2:18" ht="15.6" x14ac:dyDescent="0.3">
      <c r="B33" s="47" t="s">
        <v>75</v>
      </c>
      <c r="C33" s="47"/>
      <c r="D33" s="47"/>
      <c r="E33" s="47"/>
      <c r="F33" s="47"/>
      <c r="G33" s="47"/>
      <c r="H33" s="47"/>
      <c r="I33" s="47"/>
      <c r="J33" s="47"/>
    </row>
    <row r="34" spans="2:18" ht="30" customHeight="1" x14ac:dyDescent="0.3">
      <c r="B34" s="48" t="s">
        <v>126</v>
      </c>
      <c r="C34" s="48"/>
      <c r="D34" s="48"/>
      <c r="E34" s="48"/>
      <c r="F34" s="48"/>
      <c r="G34" s="48"/>
      <c r="H34" s="48"/>
      <c r="I34" s="48"/>
      <c r="J34" s="48"/>
      <c r="N34" s="20"/>
      <c r="O34" s="19"/>
      <c r="P34" s="19"/>
      <c r="Q34" s="19"/>
    </row>
    <row r="35" spans="2:18" x14ac:dyDescent="0.3">
      <c r="B35" s="49" t="s">
        <v>0</v>
      </c>
      <c r="C35" s="51" t="s">
        <v>13</v>
      </c>
      <c r="D35" s="51"/>
      <c r="E35" s="51"/>
      <c r="F35" s="51"/>
      <c r="G35" s="51"/>
      <c r="H35" s="51"/>
      <c r="I35" s="51"/>
      <c r="J35" s="51"/>
      <c r="N35" s="19"/>
      <c r="O35" s="19"/>
      <c r="P35" s="19"/>
      <c r="Q35" s="19"/>
      <c r="R35" s="19"/>
    </row>
    <row r="36" spans="2:18" x14ac:dyDescent="0.3">
      <c r="B36" s="49"/>
      <c r="C36" s="52" t="s">
        <v>2</v>
      </c>
      <c r="D36" s="52"/>
      <c r="E36" s="52"/>
      <c r="F36" s="52"/>
      <c r="G36" s="52" t="s">
        <v>3</v>
      </c>
      <c r="H36" s="52"/>
      <c r="I36" s="52"/>
      <c r="J36" s="52"/>
      <c r="N36" s="19"/>
      <c r="O36" s="19"/>
      <c r="P36" s="19"/>
      <c r="Q36" s="19"/>
    </row>
    <row r="37" spans="2:18" ht="16.2" x14ac:dyDescent="0.3">
      <c r="B37" s="50"/>
      <c r="C37" s="32" t="s">
        <v>14</v>
      </c>
      <c r="D37" s="32" t="s">
        <v>72</v>
      </c>
      <c r="E37" s="32" t="s">
        <v>71</v>
      </c>
      <c r="F37" s="33" t="s">
        <v>21</v>
      </c>
      <c r="G37" s="32" t="s">
        <v>14</v>
      </c>
      <c r="H37" s="32" t="s">
        <v>72</v>
      </c>
      <c r="I37" s="32" t="s">
        <v>71</v>
      </c>
      <c r="J37" s="33" t="s">
        <v>6</v>
      </c>
      <c r="N37" s="19"/>
      <c r="O37" s="19"/>
      <c r="P37" s="19"/>
      <c r="Q37" s="19"/>
    </row>
    <row r="38" spans="2:18" x14ac:dyDescent="0.3">
      <c r="B38" s="12" t="s">
        <v>55</v>
      </c>
      <c r="C38" s="2">
        <v>1037289.4</v>
      </c>
      <c r="D38" s="2">
        <v>1250059.2</v>
      </c>
      <c r="E38" s="2">
        <v>1154536.8999999999</v>
      </c>
      <c r="F38" s="2">
        <v>3441885.4</v>
      </c>
      <c r="G38" s="5">
        <f>C38/C$42*100</f>
        <v>82.990169648745493</v>
      </c>
      <c r="H38" s="5">
        <f>D38/D$42*100</f>
        <v>86.186442921628924</v>
      </c>
      <c r="I38" s="5">
        <f>E38/E$42*100</f>
        <v>80.406935933425032</v>
      </c>
      <c r="J38" s="5">
        <f>F38/F$42*100</f>
        <v>83.214221256864278</v>
      </c>
      <c r="M38" s="19"/>
      <c r="N38" s="19"/>
      <c r="O38" s="19"/>
      <c r="P38" s="19"/>
      <c r="Q38" s="19"/>
    </row>
    <row r="39" spans="2:18" x14ac:dyDescent="0.3">
      <c r="B39" s="12" t="s">
        <v>20</v>
      </c>
      <c r="C39" s="2">
        <v>168524</v>
      </c>
      <c r="D39" s="2">
        <v>151717.4</v>
      </c>
      <c r="E39" s="2">
        <v>217232.6</v>
      </c>
      <c r="F39" s="2">
        <v>537474.1</v>
      </c>
      <c r="G39" s="5">
        <f>C39/C$42*100</f>
        <v>13.483060127564386</v>
      </c>
      <c r="H39" s="5">
        <f t="shared" ref="H39:J41" si="4">D39/D$42*100</f>
        <v>10.460291028871229</v>
      </c>
      <c r="I39" s="5">
        <f t="shared" si="4"/>
        <v>15.129016448804148</v>
      </c>
      <c r="J39" s="5">
        <f t="shared" si="4"/>
        <v>12.994473516530794</v>
      </c>
      <c r="M39" s="19"/>
      <c r="N39" s="19"/>
      <c r="O39" s="19"/>
      <c r="P39" s="19"/>
      <c r="Q39" s="19"/>
    </row>
    <row r="40" spans="2:18" x14ac:dyDescent="0.3">
      <c r="B40" s="12" t="s">
        <v>67</v>
      </c>
      <c r="C40" s="2">
        <v>14219.263499999999</v>
      </c>
      <c r="D40" s="2">
        <v>27323.876</v>
      </c>
      <c r="E40" s="2">
        <v>6554.0069999999996</v>
      </c>
      <c r="F40" s="2">
        <v>48097.146999999997</v>
      </c>
      <c r="G40" s="5">
        <f t="shared" ref="G40:G41" si="5">C40/C$42*100</f>
        <v>1.1376372786082789</v>
      </c>
      <c r="H40" s="5">
        <f t="shared" si="4"/>
        <v>1.8838689233851218</v>
      </c>
      <c r="I40" s="5">
        <f t="shared" si="4"/>
        <v>0.45644935294508066</v>
      </c>
      <c r="J40" s="5">
        <f t="shared" si="4"/>
        <v>1.162841340470524</v>
      </c>
      <c r="M40" s="19"/>
      <c r="N40" s="19"/>
      <c r="O40" s="19"/>
      <c r="P40" s="19"/>
      <c r="Q40" s="19"/>
    </row>
    <row r="41" spans="2:18" x14ac:dyDescent="0.3">
      <c r="B41" s="12" t="s">
        <v>8</v>
      </c>
      <c r="C41" s="2">
        <v>29861.69</v>
      </c>
      <c r="D41" s="2">
        <v>21312.33</v>
      </c>
      <c r="E41" s="2">
        <v>57543.8</v>
      </c>
      <c r="F41" s="2">
        <v>108717.8</v>
      </c>
      <c r="G41" s="5">
        <f t="shared" si="5"/>
        <v>2.3891372254437835</v>
      </c>
      <c r="H41" s="5">
        <f t="shared" si="4"/>
        <v>1.4693975397900516</v>
      </c>
      <c r="I41" s="5">
        <f t="shared" si="4"/>
        <v>4.0075987523359577</v>
      </c>
      <c r="J41" s="5">
        <f t="shared" si="4"/>
        <v>2.6284626047571256</v>
      </c>
      <c r="M41" s="19"/>
      <c r="N41" s="19"/>
      <c r="O41" s="19"/>
      <c r="P41" s="19"/>
      <c r="Q41" s="19"/>
    </row>
    <row r="42" spans="2:18" x14ac:dyDescent="0.3">
      <c r="B42" s="21" t="s">
        <v>6</v>
      </c>
      <c r="C42" s="7">
        <v>1249894.3</v>
      </c>
      <c r="D42" s="7">
        <v>1450412.8</v>
      </c>
      <c r="E42" s="7">
        <v>1435867.3</v>
      </c>
      <c r="F42" s="7">
        <v>4136174.5</v>
      </c>
      <c r="G42" s="10">
        <f>C42/C$42*100</f>
        <v>100</v>
      </c>
      <c r="H42" s="10">
        <f>D42/D$42*100</f>
        <v>100</v>
      </c>
      <c r="I42" s="10">
        <f>E42/E$42*100</f>
        <v>100</v>
      </c>
      <c r="J42" s="10">
        <f>F42/F$42*100</f>
        <v>100</v>
      </c>
      <c r="M42" s="19"/>
      <c r="N42" s="19"/>
      <c r="O42" s="19"/>
      <c r="P42" s="19"/>
      <c r="Q42" s="19"/>
      <c r="R42" s="19"/>
    </row>
    <row r="43" spans="2:18" ht="24" customHeight="1" x14ac:dyDescent="0.3">
      <c r="B43" s="55" t="s">
        <v>51</v>
      </c>
      <c r="C43" s="55"/>
      <c r="D43" s="55"/>
      <c r="E43" s="55"/>
      <c r="F43" s="55"/>
      <c r="G43" s="55"/>
      <c r="H43" s="55"/>
      <c r="I43" s="55"/>
      <c r="J43" s="55"/>
      <c r="O43" s="19"/>
      <c r="Q43" s="19"/>
    </row>
    <row r="44" spans="2:18" x14ac:dyDescent="0.3">
      <c r="B44" s="4" t="s">
        <v>105</v>
      </c>
      <c r="E44" s="17"/>
      <c r="F44" s="18"/>
      <c r="G44" s="17"/>
    </row>
    <row r="45" spans="2:18" s="12" customFormat="1" ht="25.5" customHeight="1" x14ac:dyDescent="0.3">
      <c r="B45" s="46" t="s">
        <v>107</v>
      </c>
      <c r="C45" s="46"/>
      <c r="D45" s="46"/>
      <c r="E45" s="46"/>
      <c r="F45" s="46"/>
      <c r="G45" s="46"/>
      <c r="H45" s="46"/>
      <c r="I45" s="46"/>
      <c r="J45" s="46"/>
    </row>
    <row r="46" spans="2:18" x14ac:dyDescent="0.3">
      <c r="N46" s="19"/>
      <c r="Q46" s="19"/>
    </row>
    <row r="47" spans="2:18" x14ac:dyDescent="0.3">
      <c r="P47" s="19"/>
      <c r="Q47" s="19"/>
    </row>
    <row r="48" spans="2:18" x14ac:dyDescent="0.3">
      <c r="N48" s="19"/>
      <c r="Q48" s="19"/>
    </row>
    <row r="49" spans="14:17" x14ac:dyDescent="0.3">
      <c r="N49" s="19"/>
      <c r="O49" s="19"/>
      <c r="P49" s="19"/>
      <c r="Q49" s="19"/>
    </row>
    <row r="50" spans="14:17" x14ac:dyDescent="0.3">
      <c r="N50" s="19"/>
      <c r="P50" s="19"/>
      <c r="Q50" s="19"/>
    </row>
    <row r="51" spans="14:17" x14ac:dyDescent="0.3">
      <c r="N51" s="19"/>
      <c r="O51" s="19"/>
      <c r="P51" s="19"/>
      <c r="Q51" s="19"/>
    </row>
    <row r="52" spans="14:17" x14ac:dyDescent="0.3">
      <c r="N52" s="19"/>
    </row>
    <row r="57" spans="14:17" x14ac:dyDescent="0.3">
      <c r="N57" s="19"/>
      <c r="O57" s="19"/>
      <c r="P57" s="19"/>
      <c r="Q57" s="19"/>
    </row>
  </sheetData>
  <mergeCells count="25">
    <mergeCell ref="B43:J43"/>
    <mergeCell ref="B29:J29"/>
    <mergeCell ref="B33:J33"/>
    <mergeCell ref="B34:J34"/>
    <mergeCell ref="B35:B37"/>
    <mergeCell ref="C35:J35"/>
    <mergeCell ref="C36:F36"/>
    <mergeCell ref="G36:J36"/>
    <mergeCell ref="B31:J31"/>
    <mergeCell ref="B45:J45"/>
    <mergeCell ref="K3:L4"/>
    <mergeCell ref="B5:H5"/>
    <mergeCell ref="B6:H6"/>
    <mergeCell ref="B7:B9"/>
    <mergeCell ref="C7:H7"/>
    <mergeCell ref="C8:E8"/>
    <mergeCell ref="F8:H8"/>
    <mergeCell ref="B15:H15"/>
    <mergeCell ref="B19:J19"/>
    <mergeCell ref="B20:J20"/>
    <mergeCell ref="B21:B23"/>
    <mergeCell ref="C21:J21"/>
    <mergeCell ref="C22:F22"/>
    <mergeCell ref="G22:J22"/>
    <mergeCell ref="B17:H17"/>
  </mergeCells>
  <hyperlinks>
    <hyperlink ref="K3:L4" location="Índice!A1" display="Da clic aquí para regresar al índice" xr:uid="{00000000-0004-0000-0800-000000000000}"/>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Índice</vt:lpstr>
      <vt:lpstr>Cuadro 1</vt:lpstr>
      <vt:lpstr>Cuadro 2</vt:lpstr>
      <vt:lpstr>Cuadro 3</vt:lpstr>
      <vt:lpstr>Cuadros 4.1, 4.2 y 4.3</vt:lpstr>
      <vt:lpstr>Cuadros 5.1, 5.2 y 5.3</vt:lpstr>
      <vt:lpstr>Cuadros 6.1, 6.2 y 6.3</vt:lpstr>
      <vt:lpstr>Cuadros 7.1, 7.2 y 7.3</vt:lpstr>
      <vt:lpstr>Cuadros 8.1, 8.2, 8.3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Daniel Acosta Chávez</cp:lastModifiedBy>
  <dcterms:created xsi:type="dcterms:W3CDTF">2023-07-19T16:38:18Z</dcterms:created>
  <dcterms:modified xsi:type="dcterms:W3CDTF">2024-02-16T19:41:12Z</dcterms:modified>
</cp:coreProperties>
</file>