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2. Diciembre 2020\"/>
    </mc:Choice>
  </mc:AlternateContent>
  <xr:revisionPtr revIDLastSave="0" documentId="13_ncr:1_{2BA4FD91-7F7E-4EE9-94DA-C4EF129C6F8E}" xr6:coauthVersionLast="47" xr6:coauthVersionMax="47" xr10:uidLastSave="{00000000-0000-0000-0000-000000000000}"/>
  <bookViews>
    <workbookView xWindow="-108" yWindow="-108" windowWidth="23256" windowHeight="12456" tabRatio="962" xr2:uid="{00000000-000D-0000-FFFF-FFFF00000000}"/>
  </bookViews>
  <sheets>
    <sheet name="Índice" sheetId="9" r:id="rId1"/>
    <sheet name="Cuadro 1" sheetId="1" r:id="rId2"/>
    <sheet name="Cuadro 2" sheetId="2" r:id="rId3"/>
    <sheet name="Cuadro 3" sheetId="11" r:id="rId4"/>
    <sheet name="Cuadro 4" sheetId="12" r:id="rId5"/>
    <sheet name="Cuadro 5" sheetId="27" r:id="rId6"/>
    <sheet name="Cuadro 6" sheetId="28" r:id="rId7"/>
    <sheet name="Cuadro 7" sheetId="29" r:id="rId8"/>
    <sheet name="Cuadro 8" sheetId="17" r:id="rId9"/>
    <sheet name="Cuadro 9" sheetId="20" r:id="rId10"/>
    <sheet name="Cuadro 10" sheetId="23" r:id="rId11"/>
    <sheet name="Cuadro 11" sheetId="2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9" l="1"/>
  <c r="I12" i="29"/>
  <c r="J12" i="29"/>
  <c r="H13" i="29"/>
  <c r="I13" i="29"/>
  <c r="J13" i="29"/>
  <c r="G13" i="29"/>
  <c r="H15" i="17"/>
  <c r="I15" i="17"/>
  <c r="J15" i="17"/>
  <c r="H16" i="17"/>
  <c r="I16" i="17"/>
  <c r="J16" i="17"/>
  <c r="H17" i="17"/>
  <c r="I17" i="17"/>
  <c r="J17" i="17"/>
  <c r="G16" i="17"/>
  <c r="G17" i="17"/>
  <c r="J14" i="29"/>
  <c r="I14" i="29"/>
  <c r="H14" i="29"/>
  <c r="G14" i="29"/>
  <c r="G12" i="29"/>
  <c r="J11" i="29"/>
  <c r="I11" i="29"/>
  <c r="H11" i="29"/>
  <c r="G11" i="29"/>
  <c r="J10" i="29"/>
  <c r="I10" i="29"/>
  <c r="H10" i="29"/>
  <c r="G10" i="29"/>
  <c r="G11" i="27"/>
  <c r="H11" i="27"/>
  <c r="I11" i="27"/>
  <c r="J11" i="27"/>
  <c r="G12" i="27"/>
  <c r="H12" i="27"/>
  <c r="I12" i="27"/>
  <c r="J12" i="27"/>
  <c r="G13" i="27"/>
  <c r="H13" i="27"/>
  <c r="I13" i="27"/>
  <c r="J13" i="27"/>
  <c r="G14" i="27"/>
  <c r="H14" i="27"/>
  <c r="I14" i="27"/>
  <c r="J14" i="27"/>
  <c r="G15" i="27"/>
  <c r="H15" i="27"/>
  <c r="I15" i="27"/>
  <c r="J15" i="27"/>
  <c r="H10" i="27"/>
  <c r="I10" i="27"/>
  <c r="J10" i="27"/>
  <c r="G10" i="27"/>
  <c r="H11" i="28"/>
  <c r="I11" i="28"/>
  <c r="J11" i="28"/>
  <c r="H12" i="28"/>
  <c r="I12" i="28"/>
  <c r="J12" i="28"/>
  <c r="H13" i="28"/>
  <c r="I13" i="28"/>
  <c r="J13" i="28"/>
  <c r="H14" i="28"/>
  <c r="I14" i="28"/>
  <c r="J14" i="28"/>
  <c r="G12" i="28"/>
  <c r="G13" i="28"/>
  <c r="G14" i="28"/>
  <c r="J15" i="28"/>
  <c r="I15" i="28"/>
  <c r="H15" i="28"/>
  <c r="G15" i="28"/>
  <c r="G11" i="28"/>
  <c r="J10" i="28"/>
  <c r="I10" i="28"/>
  <c r="H10" i="28"/>
  <c r="G10" i="28"/>
  <c r="J17" i="24"/>
  <c r="I17" i="24"/>
  <c r="H17" i="24"/>
  <c r="G17" i="24"/>
  <c r="J16" i="24"/>
  <c r="I16" i="24"/>
  <c r="H16" i="24"/>
  <c r="G16" i="24"/>
  <c r="J15" i="24"/>
  <c r="I15" i="24"/>
  <c r="H15" i="24"/>
  <c r="G15" i="24"/>
  <c r="J14" i="24"/>
  <c r="I14" i="24"/>
  <c r="H14" i="24"/>
  <c r="G14" i="24"/>
  <c r="J13" i="24"/>
  <c r="I13" i="24"/>
  <c r="H13" i="24"/>
  <c r="G13" i="24"/>
  <c r="J12" i="24"/>
  <c r="I12" i="24"/>
  <c r="H12" i="24"/>
  <c r="G12" i="24"/>
  <c r="J11" i="24"/>
  <c r="I11" i="24"/>
  <c r="H11" i="24"/>
  <c r="G11" i="24"/>
  <c r="J10" i="24"/>
  <c r="I10" i="24"/>
  <c r="H10" i="24"/>
  <c r="G10" i="24"/>
  <c r="H10" i="23"/>
  <c r="I10" i="23"/>
  <c r="J10" i="23"/>
  <c r="H11" i="23"/>
  <c r="I11" i="23"/>
  <c r="J11" i="23"/>
  <c r="H12" i="23"/>
  <c r="I12" i="23"/>
  <c r="J12" i="23"/>
  <c r="H13" i="23"/>
  <c r="I13" i="23"/>
  <c r="J13" i="23"/>
  <c r="H14" i="23"/>
  <c r="I14" i="23"/>
  <c r="J14" i="23"/>
  <c r="G11" i="23"/>
  <c r="G12" i="23"/>
  <c r="G13" i="23"/>
  <c r="G14" i="23"/>
  <c r="J16" i="23"/>
  <c r="I16" i="23"/>
  <c r="H16" i="23"/>
  <c r="G16" i="23"/>
  <c r="J15" i="23"/>
  <c r="I15" i="23"/>
  <c r="H15" i="23"/>
  <c r="G15" i="23"/>
  <c r="G10" i="23"/>
  <c r="J13" i="20"/>
  <c r="I13" i="20"/>
  <c r="H13" i="20"/>
  <c r="G13" i="20"/>
  <c r="J12" i="20"/>
  <c r="I12" i="20"/>
  <c r="H12" i="20"/>
  <c r="G12" i="20"/>
  <c r="J11" i="20"/>
  <c r="I11" i="20"/>
  <c r="H11" i="20"/>
  <c r="G11" i="20"/>
  <c r="J10" i="20"/>
  <c r="I10" i="20"/>
  <c r="H10" i="20"/>
  <c r="G10" i="20"/>
  <c r="H10" i="17"/>
  <c r="I10" i="17"/>
  <c r="J10" i="17"/>
  <c r="H11" i="17"/>
  <c r="I11" i="17"/>
  <c r="J11" i="17"/>
  <c r="H12" i="17"/>
  <c r="I12" i="17"/>
  <c r="J12" i="17"/>
  <c r="H13" i="17"/>
  <c r="I13" i="17"/>
  <c r="J13" i="17"/>
  <c r="H14" i="17"/>
  <c r="I14" i="17"/>
  <c r="J14" i="17"/>
  <c r="G11" i="17"/>
  <c r="G12" i="17"/>
  <c r="G13" i="17"/>
  <c r="G14" i="17"/>
  <c r="G15" i="17"/>
  <c r="J18" i="17"/>
  <c r="I18" i="17"/>
  <c r="H18" i="17"/>
  <c r="G18" i="17"/>
  <c r="G10" i="17"/>
  <c r="J13" i="12"/>
  <c r="I13" i="12"/>
  <c r="H13" i="12"/>
  <c r="G13" i="12"/>
  <c r="J12" i="12"/>
  <c r="I12" i="12"/>
  <c r="H12" i="12"/>
  <c r="G12" i="12"/>
  <c r="J11" i="12"/>
  <c r="I11" i="12"/>
  <c r="H11" i="12"/>
  <c r="G11" i="12"/>
  <c r="J10" i="12"/>
  <c r="I10" i="12"/>
  <c r="H10" i="12"/>
  <c r="G10" i="12"/>
  <c r="H10" i="11"/>
  <c r="I10" i="11"/>
  <c r="J10" i="11"/>
  <c r="H11" i="11"/>
  <c r="I11" i="11"/>
  <c r="J11" i="11"/>
  <c r="H12" i="11"/>
  <c r="I12" i="11"/>
  <c r="J12" i="11"/>
  <c r="H13" i="11"/>
  <c r="I13" i="11"/>
  <c r="J13" i="11"/>
  <c r="H14" i="11"/>
  <c r="I14" i="11"/>
  <c r="J14" i="11"/>
  <c r="H15" i="11"/>
  <c r="I15" i="11"/>
  <c r="J15" i="11"/>
  <c r="H16" i="11"/>
  <c r="I16" i="11"/>
  <c r="J16" i="11"/>
  <c r="G11" i="11"/>
  <c r="G12" i="11"/>
  <c r="G13" i="11"/>
  <c r="G14" i="11"/>
  <c r="G15" i="11"/>
  <c r="G16" i="11"/>
  <c r="J18" i="11"/>
  <c r="I18" i="11"/>
  <c r="H18" i="11"/>
  <c r="G18" i="11"/>
  <c r="J17" i="11"/>
  <c r="I17" i="11"/>
  <c r="H17" i="11"/>
  <c r="G17" i="11"/>
  <c r="G10" i="11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G11" i="2"/>
  <c r="G12" i="2"/>
  <c r="G13" i="2"/>
  <c r="G14" i="2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G12" i="1"/>
  <c r="G13" i="1"/>
  <c r="G14" i="1"/>
  <c r="G15" i="1"/>
  <c r="G16" i="1"/>
  <c r="G17" i="1"/>
  <c r="G18" i="1"/>
  <c r="G19" i="1"/>
  <c r="G20" i="1"/>
  <c r="G21" i="1"/>
  <c r="J15" i="2"/>
  <c r="I15" i="2"/>
  <c r="H15" i="2"/>
  <c r="G15" i="2"/>
  <c r="G10" i="2"/>
  <c r="H10" i="1"/>
  <c r="I10" i="1"/>
  <c r="J10" i="1"/>
  <c r="G11" i="1"/>
  <c r="J23" i="1"/>
  <c r="I23" i="1"/>
  <c r="H23" i="1"/>
  <c r="G23" i="1"/>
  <c r="J22" i="1"/>
  <c r="I22" i="1"/>
  <c r="H22" i="1"/>
  <c r="G22" i="1"/>
  <c r="G10" i="1"/>
</calcChain>
</file>

<file path=xl/sharedStrings.xml><?xml version="1.0" encoding="utf-8"?>
<sst xmlns="http://schemas.openxmlformats.org/spreadsheetml/2006/main" count="253" uniqueCount="92">
  <si>
    <t xml:space="preserve">Opción </t>
  </si>
  <si>
    <t>Absolutos</t>
  </si>
  <si>
    <t>Porcentaje</t>
  </si>
  <si>
    <t>Total</t>
  </si>
  <si>
    <t>No respondió</t>
  </si>
  <si>
    <t>Nivel socioeconómico</t>
  </si>
  <si>
    <t>Bajo</t>
  </si>
  <si>
    <t xml:space="preserve">Medio </t>
  </si>
  <si>
    <t xml:space="preserve">Alto </t>
  </si>
  <si>
    <t>Sí</t>
  </si>
  <si>
    <t>No</t>
  </si>
  <si>
    <t>Celular</t>
  </si>
  <si>
    <t>Televisión</t>
  </si>
  <si>
    <t>Internet</t>
  </si>
  <si>
    <t>Otra</t>
  </si>
  <si>
    <t>5. Niños en el hogar</t>
  </si>
  <si>
    <t>De clic aquí para regresar al índice</t>
  </si>
  <si>
    <t>No sabe</t>
  </si>
  <si>
    <t>No sabe / No responde</t>
  </si>
  <si>
    <t>Libros de texto</t>
  </si>
  <si>
    <t>Otros materiales proporcionados por profesores</t>
  </si>
  <si>
    <t>Computadora</t>
  </si>
  <si>
    <t>Por correo electrónico</t>
  </si>
  <si>
    <t>Mucho mejor</t>
  </si>
  <si>
    <t>Mejor</t>
  </si>
  <si>
    <t>Peor</t>
  </si>
  <si>
    <t>Tomando un tiempo para tranquilizarse</t>
  </si>
  <si>
    <t>Hablando entre los miembros del hogar</t>
  </si>
  <si>
    <t>Con castigos o regaños leves</t>
  </si>
  <si>
    <t>Levantando la voz o diciendo palabras como “tonto” o “flojo”</t>
  </si>
  <si>
    <t>Con castigos fuertes o pegándoles</t>
  </si>
  <si>
    <t>Otra manera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</si>
  <si>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diciembre 2020.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</si>
  <si>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</si>
  <si>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t>Periodo de levantamiento: diciembre, 2020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</si>
  <si>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</si>
  <si>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</si>
  <si>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</si>
  <si>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</si>
  <si>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</si>
  <si>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</si>
  <si>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</si>
  <si>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</si>
  <si>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</si>
  <si>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</si>
  <si>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CUADRO 11</t>
  </si>
  <si>
    <t>Pública</t>
  </si>
  <si>
    <t>Privada</t>
  </si>
  <si>
    <t>Algunos a escuela privada y otros a pública</t>
  </si>
  <si>
    <t>Plataforma en línea</t>
  </si>
  <si>
    <t xml:space="preserve">No sabe/No responde </t>
  </si>
  <si>
    <t>Preescolar</t>
  </si>
  <si>
    <t xml:space="preserve">Primaria </t>
  </si>
  <si>
    <t>Secundaria</t>
  </si>
  <si>
    <t>Preparatoria</t>
  </si>
  <si>
    <t>Otro</t>
  </si>
  <si>
    <t>Sólo algunos</t>
  </si>
  <si>
    <t>Mucho peor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</si>
  <si>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niñas, niños o adolescentes de 0 a 17 años.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</si>
  <si>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 niño, niña o adolescente de 4 a 17 años hay en su hogar.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</si>
  <si>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niñas, niños o adolescentes de 0 a 17 años.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</si>
  <si>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niñas, niños y/o adolescentes de 0 a 17 años.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</si>
  <si>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al menos una niña, niño o adolescente de 4 a 17 años que no dejaron de estudiar en el ciclo escolar 2020-2021 y actualmente están inscritos a una escuela (preescolar, primaria, secundaria o preparatoria).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</si>
  <si>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al menos una niña, niño o adolescente de 4 a 17 años que no dejaron de estudiar en el ciclo escolar (2020-2021).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</si>
  <si>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al menos una niña, niño o adolescente de 4 a 17 años que no dejaron de estudiar en el ciclo escolar 2020-2021, actualmente están inscritos a una escuela (preescolar, primaria, secundaria o preparatoria) y respondieron "sí" y "sólo algunos" a la pregunta "Actualmente, ¿están tomando clases a distancia (por internet o televisión)?".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</si>
  <si>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al menos una niña, niño o adolescente de 4 a 17 años que no dejaron de estudiar en el ciclo escolar 2020-2021, actualmente están inscritos a una escuela (preescolar, primaria, secundaria o preparatoria) y respondieron "sí" y "sólo algunos" a la pregunta "Actualmente, ¿están tomando clases a distancia?".</t>
    </r>
  </si>
  <si>
    <t>Número de niñas, niños o adolescentes</t>
  </si>
  <si>
    <t>Índice de cuadros</t>
  </si>
  <si>
    <t>Hogares por nivel socioeconómico: ¿Cuántas niñas, niños o adolescentes (de 0 a 17 años) hay en su hogar?</t>
  </si>
  <si>
    <t>Hogares por nivel socioeconómico: ¿Algún niño o niña dejó de estudiar en este ciclo escolar (2020-2021)?</t>
  </si>
  <si>
    <t>Hogares por nivel socioeconómico: ¿Asisten a escuela pública o privada?</t>
  </si>
  <si>
    <t>Hogares por nivel socioeconómico: Actualmente, ¿están tomando clases a distancia (por internet o televisión)?</t>
  </si>
  <si>
    <t>Hogares por nivel socioeconómico: ¿Cuál es el principal medio por el que están recibiendo las clases a distancia?</t>
  </si>
  <si>
    <t>Hogares por nivel socioeconómico: ¿Los niños en su hogar cuentan con los recursos necesarios para continuar con su educación a distancia?</t>
  </si>
  <si>
    <t>Hogares por nivel socioeconómico: ¿Cómo cree que ha sido el aprendizaje de los niños con las clases a distancia, respecto a las clases presenciales?</t>
  </si>
  <si>
    <t>Cuadro 1. Hogares por nivel socioeconómico: ¿Cuántas niñas, niños o adolescentes (de 0 a 17 años) hay en su hogar?</t>
  </si>
  <si>
    <t>Hogares por nivel socioeconómico: ¿Cuántos niños o adolescentes de 4 a 17 años hay en su hogar?</t>
  </si>
  <si>
    <t xml:space="preserve">Hogares por nivel socioeconómico: Nivel escolar al que están actualmente inscritos las niñas, niños o adolescentes de 4 a 17 años </t>
  </si>
  <si>
    <t>Hogares por nivel socioeconómico: ¿Cómo se han manejado en su hogar las tensiones o discusiones entre las personas adultas y los niños?</t>
  </si>
  <si>
    <t>Cuadro 3. Hogares por nivel socioeconómico: ¿Cuántos niños o adolescentes de 4 a 17 años hay en su hogar?</t>
  </si>
  <si>
    <t xml:space="preserve">Número de niñas, niños o adolescentes de 4 a 17 años </t>
  </si>
  <si>
    <t>Nivel escolar</t>
  </si>
  <si>
    <t>Cuadro 4. Hogares por nivel socioeconómico: ¿Algún niño o niña dejó de estudiar en este ciclo escolar (2020-2021)?</t>
  </si>
  <si>
    <t xml:space="preserve">Cuadro 5. Hogares por nivel socioeconómico: Nivel escolar al que están actualmente inscritos las niñas, niños o adolescentes de 4 a 17 años </t>
  </si>
  <si>
    <t>Cuadro 6. Hogares por nivel socioeconómico: ¿Asisten a escuela pública o privada?</t>
  </si>
  <si>
    <t>Cuadro 7. Hogares por nivel socioeconómico: Actualmente, ¿están tomando clases a distancia (por internet o televisión)?</t>
  </si>
  <si>
    <t>Cuadro 8. Hogares por nivel socioeconómico: ¿Cuál es el principal medio por el que están recibiendo las clases a distancia?</t>
  </si>
  <si>
    <t>Cuadro 9. Hogares por nivel socioeconómico: ¿Los niños en su hogar cuentan con los recursos necesarios para continuar con su educación a distancia?</t>
  </si>
  <si>
    <t>Cuadro 10. Hogares por nivel socioeconómico: ¿Cómo cree que ha sido el aprendizaje de los niños con las clases a distancia, respecto a las clases presenciales?</t>
  </si>
  <si>
    <t>Cuadro 11. Hogares por nivel socioeconómico: ¿Cómo se han manejado en su hogar las tensiones o discusiones entre las personas adultas y los niños?</t>
  </si>
  <si>
    <t>Hogares por nivel socioeconómico: De estos, ¿Cuántos sin niños pequeños de 0 a 3 años?</t>
  </si>
  <si>
    <t>Cuadro 2. Hogares por nivel socioeconómico: De estos, ¿Cuántos sin niños pequeños de 0 a 3 años?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</si>
</sst>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sz val="10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sz val="11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color theme="1"/>
      <name val="Source Sans Pro"/>
      <family val="2"/>
    </font>
    <font>
      <b/>
      <sz val="10"/>
      <name val="Source Sans Pro"/>
      <family val="2"/>
    </font>
    <font>
      <b/>
      <sz val="8"/>
      <color theme="1"/>
      <name val="Source Sans Pro"/>
      <family val="2"/>
    </font>
    <font>
      <vertAlign val="superscript"/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4" fillId="2" borderId="6" xfId="0" applyFont="1" applyFill="1" applyBorder="1" applyAlignment="1">
      <alignment vertical="center"/>
    </xf>
    <xf numFmtId="0" fontId="9" fillId="2" borderId="0" xfId="0" applyFont="1" applyFill="1"/>
    <xf numFmtId="0" fontId="12" fillId="2" borderId="0" xfId="0" applyFont="1" applyFill="1"/>
    <xf numFmtId="0" fontId="14" fillId="3" borderId="2" xfId="0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right"/>
    </xf>
    <xf numFmtId="4" fontId="12" fillId="2" borderId="0" xfId="0" applyNumberFormat="1" applyFont="1" applyFill="1"/>
    <xf numFmtId="4" fontId="9" fillId="2" borderId="0" xfId="0" applyNumberFormat="1" applyFont="1" applyFill="1"/>
    <xf numFmtId="3" fontId="9" fillId="2" borderId="0" xfId="0" applyNumberFormat="1" applyFont="1" applyFill="1"/>
    <xf numFmtId="3" fontId="17" fillId="2" borderId="3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64" fontId="17" fillId="2" borderId="3" xfId="0" applyNumberFormat="1" applyFont="1" applyFill="1" applyBorder="1" applyAlignment="1">
      <alignment horizontal="right"/>
    </xf>
    <xf numFmtId="164" fontId="17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16" fillId="2" borderId="3" xfId="0" applyFont="1" applyFill="1" applyBorder="1" applyAlignment="1">
      <alignment horizontal="left"/>
    </xf>
    <xf numFmtId="3" fontId="17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4" fontId="2" fillId="2" borderId="0" xfId="0" applyNumberFormat="1" applyFont="1" applyFill="1"/>
    <xf numFmtId="3" fontId="2" fillId="2" borderId="0" xfId="0" applyNumberFormat="1" applyFont="1" applyFill="1"/>
    <xf numFmtId="0" fontId="4" fillId="2" borderId="3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right"/>
    </xf>
    <xf numFmtId="1" fontId="9" fillId="2" borderId="0" xfId="0" applyNumberFormat="1" applyFont="1" applyFill="1"/>
    <xf numFmtId="0" fontId="14" fillId="3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2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justify" vertical="justify"/>
    </xf>
    <xf numFmtId="0" fontId="3" fillId="2" borderId="0" xfId="1" applyFont="1" applyFill="1" applyAlignment="1">
      <alignment vertical="justify" wrapText="1"/>
    </xf>
    <xf numFmtId="0" fontId="3" fillId="2" borderId="0" xfId="1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justify" vertical="center" wrapText="1"/>
    </xf>
    <xf numFmtId="0" fontId="13" fillId="3" borderId="0" xfId="0" applyFont="1" applyFill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621030</xdr:colOff>
      <xdr:row>0</xdr:row>
      <xdr:rowOff>152400</xdr:rowOff>
    </xdr:from>
    <xdr:to>
      <xdr:col>6</xdr:col>
      <xdr:colOff>367030</xdr:colOff>
      <xdr:row>5</xdr:row>
      <xdr:rowOff>80933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404110" y="152400"/>
          <a:ext cx="2146300" cy="8429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CCAF1F-383A-48E7-B048-C58B4FDE24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17B6D9-A308-47ED-B033-5ACEEAA0B8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4</xdr:row>
      <xdr:rowOff>25400</xdr:rowOff>
    </xdr:from>
    <xdr:to>
      <xdr:col>11</xdr:col>
      <xdr:colOff>114300</xdr:colOff>
      <xdr:row>5</xdr:row>
      <xdr:rowOff>137391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5A2CA55-D67B-4699-8B08-DB4858DB1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283700" y="762000"/>
          <a:ext cx="209550" cy="31519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74612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7CC8D8-4F6E-49B0-9F69-48C541543F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1587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FDB566-5798-413A-B565-46BCB62A2C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698500</xdr:colOff>
      <xdr:row>4</xdr:row>
      <xdr:rowOff>44450</xdr:rowOff>
    </xdr:from>
    <xdr:to>
      <xdr:col>11</xdr:col>
      <xdr:colOff>107950</xdr:colOff>
      <xdr:row>5</xdr:row>
      <xdr:rowOff>156441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AFC74CF-B815-4C80-9CA2-4C0A7E175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305800" y="781050"/>
          <a:ext cx="209550" cy="31519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1817687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5E2030-577A-4B90-96F2-050AC0C953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1744662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36A566-9553-4D08-AD7E-5C3638CB29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4</xdr:row>
      <xdr:rowOff>38100</xdr:rowOff>
    </xdr:from>
    <xdr:to>
      <xdr:col>11</xdr:col>
      <xdr:colOff>114300</xdr:colOff>
      <xdr:row>5</xdr:row>
      <xdr:rowOff>150091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BE87D3B-A591-4299-8A44-E7C9DE47B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10026650" y="774700"/>
          <a:ext cx="209550" cy="315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55562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306387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1587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99DEA0-5F34-4A0A-8803-C3211E72F92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A3E188-084C-4463-AAC5-62AF584E02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92941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D7FFDB9-A8C1-4540-8D9A-D0347F53A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569451" y="781050"/>
          <a:ext cx="209550" cy="2770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1970087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9DCE04-3707-4AD4-A203-AB6FF83518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0E4A74-8F44-4636-8D11-39400331A2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111991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F9930CC-D654-4001-99F9-FEC822083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458201" y="781050"/>
          <a:ext cx="209550" cy="29614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8E6952-1951-4BA5-AC4C-857C387514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01FAE9-D78D-4F06-9550-2C5609B463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4</xdr:row>
      <xdr:rowOff>12700</xdr:rowOff>
    </xdr:from>
    <xdr:to>
      <xdr:col>11</xdr:col>
      <xdr:colOff>114300</xdr:colOff>
      <xdr:row>5</xdr:row>
      <xdr:rowOff>124691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C62C7A7-D276-4C49-8D0C-0AD3D7322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271000" y="749300"/>
          <a:ext cx="209550" cy="3151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C40062-9CAD-44EF-9F0F-5AD3ED84B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429E33-38B8-42B1-BCB6-54C86E92EE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685800</xdr:colOff>
      <xdr:row>4</xdr:row>
      <xdr:rowOff>57150</xdr:rowOff>
    </xdr:from>
    <xdr:to>
      <xdr:col>11</xdr:col>
      <xdr:colOff>95250</xdr:colOff>
      <xdr:row>5</xdr:row>
      <xdr:rowOff>169141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99DECA2-59BE-4E57-835B-95EAAB714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251950" y="793750"/>
          <a:ext cx="209550" cy="3151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11589C-65DB-45E9-8920-AE359F5A60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FDE31C-7B02-4BC7-A0ED-368C88838C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679450</xdr:colOff>
      <xdr:row>4</xdr:row>
      <xdr:rowOff>12700</xdr:rowOff>
    </xdr:from>
    <xdr:to>
      <xdr:col>11</xdr:col>
      <xdr:colOff>88900</xdr:colOff>
      <xdr:row>5</xdr:row>
      <xdr:rowOff>124691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67FEE21-8425-443B-A883-CB4A97DEE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328150" y="749300"/>
          <a:ext cx="209550" cy="3151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252E56-A4C2-483A-8C00-93B697B4D3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87562" cy="8924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53853-BCC9-4007-A16F-71109D1AAD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4</xdr:row>
      <xdr:rowOff>44450</xdr:rowOff>
    </xdr:from>
    <xdr:to>
      <xdr:col>11</xdr:col>
      <xdr:colOff>114300</xdr:colOff>
      <xdr:row>5</xdr:row>
      <xdr:rowOff>156441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CEE9288-89E5-4F48-A340-9D6CA9381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9124950" y="781050"/>
          <a:ext cx="209550" cy="315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6640625" style="2" customWidth="1"/>
    <col min="2" max="9" width="11.6640625" style="2" customWidth="1"/>
    <col min="10" max="10" width="2.6640625" style="2" customWidth="1"/>
    <col min="11" max="11" width="11.44140625" style="1" customWidth="1"/>
    <col min="12" max="16384" width="11.44140625" style="1" hidden="1"/>
  </cols>
  <sheetData>
    <row r="1" spans="2:10" x14ac:dyDescent="0.3"/>
    <row r="2" spans="2:10" x14ac:dyDescent="0.3"/>
    <row r="3" spans="2:10" x14ac:dyDescent="0.3"/>
    <row r="4" spans="2:10" x14ac:dyDescent="0.3"/>
    <row r="5" spans="2:10" x14ac:dyDescent="0.3"/>
    <row r="6" spans="2:10" x14ac:dyDescent="0.3"/>
    <row r="7" spans="2:10" ht="15.6" x14ac:dyDescent="0.3">
      <c r="B7" s="37" t="s">
        <v>15</v>
      </c>
      <c r="C7" s="37"/>
      <c r="D7" s="37"/>
      <c r="E7" s="37"/>
      <c r="F7" s="37"/>
      <c r="G7" s="37"/>
      <c r="H7" s="37"/>
      <c r="I7" s="37"/>
      <c r="J7" s="3"/>
    </row>
    <row r="8" spans="2:10" x14ac:dyDescent="0.3">
      <c r="B8" s="38" t="s">
        <v>34</v>
      </c>
      <c r="C8" s="38"/>
      <c r="D8" s="38"/>
      <c r="E8" s="38"/>
      <c r="F8" s="38"/>
      <c r="G8" s="38"/>
      <c r="H8" s="38"/>
      <c r="I8" s="38"/>
      <c r="J8" s="3"/>
    </row>
    <row r="9" spans="2:10" x14ac:dyDescent="0.3">
      <c r="B9" s="39" t="s">
        <v>67</v>
      </c>
      <c r="C9" s="39"/>
      <c r="D9" s="39"/>
      <c r="E9" s="39"/>
      <c r="F9" s="39"/>
      <c r="G9" s="39"/>
      <c r="H9" s="39"/>
      <c r="I9" s="39"/>
      <c r="J9" s="3"/>
    </row>
    <row r="10" spans="2:10" ht="16.05" customHeight="1" x14ac:dyDescent="0.3">
      <c r="B10" s="4"/>
      <c r="C10" s="4"/>
      <c r="D10" s="4"/>
      <c r="E10" s="4"/>
      <c r="F10" s="4"/>
      <c r="G10" s="4"/>
      <c r="H10" s="4"/>
      <c r="I10" s="4"/>
      <c r="J10" s="3"/>
    </row>
    <row r="11" spans="2:10" x14ac:dyDescent="0.3">
      <c r="B11" s="36" t="s">
        <v>75</v>
      </c>
      <c r="C11" s="36"/>
      <c r="D11" s="36"/>
      <c r="E11" s="36"/>
      <c r="F11" s="36"/>
      <c r="G11" s="36"/>
      <c r="H11" s="36"/>
      <c r="I11" s="36"/>
      <c r="J11" s="36"/>
    </row>
    <row r="12" spans="2:10" x14ac:dyDescent="0.3">
      <c r="B12" s="36" t="s">
        <v>91</v>
      </c>
      <c r="C12" s="36"/>
      <c r="D12" s="36"/>
      <c r="E12" s="36"/>
      <c r="F12" s="36"/>
      <c r="G12" s="36"/>
      <c r="H12" s="36"/>
      <c r="I12" s="36"/>
      <c r="J12" s="36"/>
    </row>
    <row r="13" spans="2:10" x14ac:dyDescent="0.3">
      <c r="B13" s="36" t="s">
        <v>79</v>
      </c>
      <c r="C13" s="36"/>
      <c r="D13" s="36"/>
      <c r="E13" s="36"/>
      <c r="F13" s="36"/>
      <c r="G13" s="36"/>
      <c r="H13" s="36"/>
      <c r="I13" s="36"/>
      <c r="J13" s="36"/>
    </row>
    <row r="14" spans="2:10" x14ac:dyDescent="0.3">
      <c r="B14" s="36" t="s">
        <v>82</v>
      </c>
      <c r="C14" s="36"/>
      <c r="D14" s="36"/>
      <c r="E14" s="36"/>
      <c r="F14" s="36"/>
      <c r="G14" s="36"/>
      <c r="H14" s="36"/>
      <c r="I14" s="36"/>
      <c r="J14" s="36"/>
    </row>
    <row r="15" spans="2:10" ht="26.55" customHeight="1" x14ac:dyDescent="0.3">
      <c r="B15" s="36" t="s">
        <v>83</v>
      </c>
      <c r="C15" s="36"/>
      <c r="D15" s="36"/>
      <c r="E15" s="36"/>
      <c r="F15" s="36"/>
      <c r="G15" s="36"/>
      <c r="H15" s="36"/>
      <c r="I15" s="36"/>
      <c r="J15" s="35"/>
    </row>
    <row r="16" spans="2:10" x14ac:dyDescent="0.3">
      <c r="B16" s="36" t="s">
        <v>84</v>
      </c>
      <c r="C16" s="36"/>
      <c r="D16" s="36"/>
      <c r="E16" s="36"/>
      <c r="F16" s="36"/>
      <c r="G16" s="36"/>
      <c r="H16" s="36"/>
      <c r="I16" s="36"/>
      <c r="J16" s="36"/>
    </row>
    <row r="17" spans="2:10" x14ac:dyDescent="0.3">
      <c r="B17" s="36" t="s">
        <v>85</v>
      </c>
      <c r="C17" s="36"/>
      <c r="D17" s="36"/>
      <c r="E17" s="36"/>
      <c r="F17" s="36"/>
      <c r="G17" s="36"/>
      <c r="H17" s="36"/>
      <c r="I17" s="36"/>
      <c r="J17" s="36"/>
    </row>
    <row r="18" spans="2:10" x14ac:dyDescent="0.3">
      <c r="B18" s="36" t="s">
        <v>86</v>
      </c>
      <c r="C18" s="36"/>
      <c r="D18" s="36"/>
      <c r="E18" s="36"/>
      <c r="F18" s="36"/>
      <c r="G18" s="36"/>
      <c r="H18" s="36"/>
      <c r="I18" s="36"/>
      <c r="J18" s="36"/>
    </row>
    <row r="19" spans="2:10" ht="26.55" customHeight="1" x14ac:dyDescent="0.3">
      <c r="B19" s="36" t="s">
        <v>87</v>
      </c>
      <c r="C19" s="36"/>
      <c r="D19" s="36"/>
      <c r="E19" s="36"/>
      <c r="F19" s="36"/>
      <c r="G19" s="36"/>
      <c r="H19" s="36"/>
      <c r="I19" s="36"/>
      <c r="J19" s="35"/>
    </row>
    <row r="20" spans="2:10" ht="26.55" customHeight="1" x14ac:dyDescent="0.3">
      <c r="B20" s="36" t="s">
        <v>88</v>
      </c>
      <c r="C20" s="36"/>
      <c r="D20" s="36"/>
      <c r="E20" s="36"/>
      <c r="F20" s="36"/>
      <c r="G20" s="36"/>
      <c r="H20" s="36"/>
      <c r="I20" s="36"/>
      <c r="J20" s="35"/>
    </row>
    <row r="21" spans="2:10" ht="26.55" customHeight="1" x14ac:dyDescent="0.3">
      <c r="B21" s="36" t="s">
        <v>89</v>
      </c>
      <c r="C21" s="36"/>
      <c r="D21" s="36"/>
      <c r="E21" s="36"/>
      <c r="F21" s="36"/>
      <c r="G21" s="36"/>
      <c r="H21" s="36"/>
      <c r="I21" s="36"/>
      <c r="J21" s="35"/>
    </row>
    <row r="22" spans="2:10" x14ac:dyDescent="0.3">
      <c r="B22" s="34"/>
      <c r="C22" s="34"/>
      <c r="D22" s="34"/>
      <c r="E22" s="34"/>
      <c r="F22" s="34"/>
      <c r="G22" s="34"/>
      <c r="H22" s="34"/>
      <c r="I22" s="34"/>
      <c r="J22" s="34"/>
    </row>
    <row r="23" spans="2:10" x14ac:dyDescent="0.3">
      <c r="B23" s="33"/>
      <c r="C23" s="33"/>
      <c r="D23" s="33"/>
      <c r="E23" s="33"/>
      <c r="F23" s="33"/>
      <c r="G23" s="33"/>
      <c r="H23" s="33"/>
      <c r="I23" s="33"/>
      <c r="J23" s="33"/>
    </row>
    <row r="24" spans="2:10" hidden="1" x14ac:dyDescent="0.3">
      <c r="B24" s="33"/>
      <c r="C24" s="33"/>
      <c r="D24" s="33"/>
      <c r="E24" s="33"/>
      <c r="F24" s="33"/>
      <c r="G24" s="33"/>
      <c r="H24" s="33"/>
      <c r="I24" s="33"/>
      <c r="J24" s="33"/>
    </row>
    <row r="25" spans="2:10" hidden="1" x14ac:dyDescent="0.3"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14">
    <mergeCell ref="B7:I7"/>
    <mergeCell ref="B8:I8"/>
    <mergeCell ref="B9:I9"/>
    <mergeCell ref="B11:J11"/>
    <mergeCell ref="B12:J12"/>
    <mergeCell ref="B21:I21"/>
    <mergeCell ref="B20:I20"/>
    <mergeCell ref="B19:I19"/>
    <mergeCell ref="B15:I15"/>
    <mergeCell ref="B13:J13"/>
    <mergeCell ref="B14:J14"/>
    <mergeCell ref="B16:J16"/>
    <mergeCell ref="B17:J17"/>
    <mergeCell ref="B18:J18"/>
  </mergeCells>
  <hyperlinks>
    <hyperlink ref="B11:J11" location="'Cuadro 1'!A1" display="Cuadro 1. Hogares por nivel socioeconómico: ¿Cuántas niñas, niños o adolescentes (de 0 a 17 años) hay en su hogar?" xr:uid="{69CE1B47-DC0E-4AC7-AE03-9D75993826C2}"/>
    <hyperlink ref="B12:J12" location="'Cuadro 2'!A1" display="Cuadro 2. Hogares por nivel socioeconómico: ¿Cuántas niñas, niños o adolescentes (de 0 a 17 años) hay en su hogar?" xr:uid="{D38DE268-A16A-44BB-B710-A89133414EDD}"/>
    <hyperlink ref="B13:J13" location="Cuadro3!A1" display="Cuadro 3. Hogares por nivel socioeconómico: ¿Cuántos niños o adolescentes de 4 a 17 años hay en su hogar?" xr:uid="{D6552850-48FF-4A31-AFF8-B70188B27824}"/>
    <hyperlink ref="B14:J14" location="'Cuadro 4'!A1" display="Cuadro 4. Hogares por nivel socioeconómico: ¿Algún niño o niña dejó de estudiar en este ciclo escolar (2020-2021)?" xr:uid="{D773C01D-EF36-4340-893B-9940FE30A105}"/>
    <hyperlink ref="B16:J16" location="'Cuadro 6'!A1" display="Cuadro 6. Hogares por nivel socioeconómico: ¿Asisten a escuela pública o privada?" xr:uid="{5EF1B931-E44B-4BDF-95C1-DDCD9841A033}"/>
    <hyperlink ref="B17:J17" location="'Cuadro 7'!A1" display="Cuadro 7. Hogares por nivel socioeconómico: Actualmente, ¿están tomando clases a distancia (por internet o televisión)?" xr:uid="{99AB145C-E366-4D25-8AC6-CE5B37900CB3}"/>
    <hyperlink ref="B18:J18" location="'Cuadro 8'!A1" display="Cuadro 8. Hogares por nivel socioeconómico: ¿Cuál es el principal medio por el que están recibiendo las clases a distancia?" xr:uid="{AAC7C437-8203-4620-9CE7-B4821A951578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0.109375" style="5" customWidth="1"/>
    <col min="3" max="6" width="11.44140625" style="5"/>
    <col min="7" max="10" width="8.5546875" style="5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43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73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19" t="s">
        <v>9</v>
      </c>
      <c r="C10" s="20">
        <v>214084</v>
      </c>
      <c r="D10" s="20">
        <v>292650.8</v>
      </c>
      <c r="E10" s="20">
        <v>181805.4</v>
      </c>
      <c r="F10" s="20">
        <v>688540.2</v>
      </c>
      <c r="G10" s="24">
        <f t="shared" ref="G10:J13" si="0">C10/C$13*100</f>
        <v>62.817669604245509</v>
      </c>
      <c r="H10" s="24">
        <f t="shared" si="0"/>
        <v>82.827346846243827</v>
      </c>
      <c r="I10" s="24">
        <f t="shared" si="0"/>
        <v>92.785314021496163</v>
      </c>
      <c r="J10" s="24">
        <f t="shared" si="0"/>
        <v>77.357939623883723</v>
      </c>
      <c r="K10" s="22"/>
      <c r="L10" s="21"/>
      <c r="M10" s="10"/>
      <c r="N10" s="10"/>
      <c r="O10" s="10"/>
      <c r="P10" s="10"/>
      <c r="Q10" s="10"/>
    </row>
    <row r="11" spans="2:17" x14ac:dyDescent="0.3">
      <c r="B11" s="19" t="s">
        <v>10</v>
      </c>
      <c r="C11" s="20">
        <v>124854.85</v>
      </c>
      <c r="D11" s="20">
        <v>57848.85</v>
      </c>
      <c r="E11" s="20">
        <v>11495.49</v>
      </c>
      <c r="F11" s="20">
        <v>194199.2</v>
      </c>
      <c r="G11" s="24">
        <f t="shared" si="0"/>
        <v>36.635576296162412</v>
      </c>
      <c r="H11" s="24">
        <f t="shared" si="0"/>
        <v>16.372641945985904</v>
      </c>
      <c r="I11" s="24">
        <f t="shared" si="0"/>
        <v>5.8667820069204151</v>
      </c>
      <c r="J11" s="24">
        <f t="shared" si="0"/>
        <v>21.81840651948357</v>
      </c>
      <c r="K11" s="21"/>
      <c r="L11" s="21"/>
      <c r="M11" s="10"/>
      <c r="N11" s="10"/>
      <c r="O11" s="10"/>
      <c r="P11" s="10"/>
      <c r="Q11" s="10"/>
    </row>
    <row r="12" spans="2:17" x14ac:dyDescent="0.3">
      <c r="B12" s="19" t="s">
        <v>50</v>
      </c>
      <c r="C12" s="20">
        <v>1863.3630000000001</v>
      </c>
      <c r="D12" s="20">
        <v>2826.6509999999998</v>
      </c>
      <c r="E12" s="20">
        <v>2641.145</v>
      </c>
      <c r="F12" s="20">
        <v>7331.16</v>
      </c>
      <c r="G12" s="24">
        <f t="shared" si="0"/>
        <v>0.54675791412144636</v>
      </c>
      <c r="H12" s="24">
        <f t="shared" si="0"/>
        <v>0.80001149079476952</v>
      </c>
      <c r="I12" s="24">
        <f t="shared" si="0"/>
        <v>1.3479218340121055</v>
      </c>
      <c r="J12" s="24">
        <f t="shared" si="0"/>
        <v>0.82366059767175737</v>
      </c>
      <c r="K12" s="21"/>
      <c r="L12" s="21"/>
      <c r="M12" s="10"/>
      <c r="N12" s="10"/>
      <c r="O12" s="10"/>
      <c r="P12" s="10"/>
      <c r="Q12" s="10"/>
    </row>
    <row r="13" spans="2:17" x14ac:dyDescent="0.3">
      <c r="B13" s="23" t="s">
        <v>3</v>
      </c>
      <c r="C13" s="12">
        <v>340802.2</v>
      </c>
      <c r="D13" s="12">
        <v>353326.3</v>
      </c>
      <c r="E13" s="12">
        <v>195942</v>
      </c>
      <c r="F13" s="12">
        <v>890070.5</v>
      </c>
      <c r="G13" s="14">
        <f t="shared" si="0"/>
        <v>100</v>
      </c>
      <c r="H13" s="14">
        <f t="shared" si="0"/>
        <v>100</v>
      </c>
      <c r="I13" s="14">
        <f t="shared" si="0"/>
        <v>100</v>
      </c>
      <c r="J13" s="14">
        <f t="shared" si="0"/>
        <v>100</v>
      </c>
      <c r="M13" s="10"/>
      <c r="N13" s="10"/>
      <c r="O13" s="10"/>
      <c r="P13" s="10"/>
      <c r="Q13" s="10"/>
    </row>
    <row r="14" spans="2:17" ht="22.05" customHeight="1" x14ac:dyDescent="0.3">
      <c r="B14" s="49" t="s">
        <v>65</v>
      </c>
      <c r="C14" s="49"/>
      <c r="D14" s="49"/>
      <c r="E14" s="49"/>
      <c r="F14" s="49"/>
      <c r="G14" s="49"/>
      <c r="H14" s="49"/>
      <c r="I14" s="49"/>
      <c r="J14" s="49"/>
      <c r="L14" s="21"/>
      <c r="M14" s="10"/>
      <c r="N14" s="10"/>
      <c r="O14" s="10"/>
      <c r="P14" s="11"/>
    </row>
    <row r="15" spans="2:17" s="2" customFormat="1" ht="15" customHeight="1" x14ac:dyDescent="0.3">
      <c r="B15" s="49" t="s">
        <v>32</v>
      </c>
      <c r="C15" s="49"/>
      <c r="D15" s="49"/>
      <c r="E15" s="49"/>
      <c r="F15" s="49"/>
      <c r="G15" s="49"/>
      <c r="H15" s="49"/>
      <c r="I15" s="49"/>
      <c r="J15" s="49"/>
      <c r="M15" s="5"/>
      <c r="N15" s="10"/>
      <c r="O15" s="5"/>
    </row>
  </sheetData>
  <mergeCells count="9">
    <mergeCell ref="K3:L4"/>
    <mergeCell ref="B14:J14"/>
    <mergeCell ref="B15:J15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E00-00000000000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Q40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6.21875" style="5" customWidth="1"/>
    <col min="3" max="6" width="11.44140625" style="5"/>
    <col min="7" max="10" width="8.5546875" style="5" customWidth="1"/>
    <col min="11" max="12" width="11.44140625" style="6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44</v>
      </c>
      <c r="C5" s="52"/>
      <c r="D5" s="52"/>
      <c r="E5" s="52"/>
      <c r="F5" s="52"/>
      <c r="G5" s="52"/>
      <c r="H5" s="52"/>
      <c r="I5" s="52"/>
      <c r="J5" s="52"/>
      <c r="M5" s="11"/>
      <c r="N5" s="11"/>
      <c r="O5" s="10"/>
      <c r="P5" s="10"/>
    </row>
    <row r="6" spans="2:17" ht="30" customHeight="1" x14ac:dyDescent="0.3">
      <c r="B6" s="43" t="s">
        <v>74</v>
      </c>
      <c r="C6" s="43"/>
      <c r="D6" s="43"/>
      <c r="E6" s="43"/>
      <c r="F6" s="43"/>
      <c r="G6" s="43"/>
      <c r="H6" s="43"/>
      <c r="I6" s="43"/>
      <c r="J6" s="43"/>
      <c r="M6" s="10"/>
      <c r="O6" s="10"/>
    </row>
    <row r="7" spans="2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  <c r="M9" s="10"/>
      <c r="N9" s="10"/>
      <c r="O9" s="10"/>
    </row>
    <row r="10" spans="2:17" x14ac:dyDescent="0.3">
      <c r="B10" s="16" t="s">
        <v>23</v>
      </c>
      <c r="C10" s="8">
        <v>1947.8820000000001</v>
      </c>
      <c r="D10" s="8">
        <v>5177.0749999999998</v>
      </c>
      <c r="E10" s="8">
        <v>6728.15</v>
      </c>
      <c r="F10" s="8">
        <v>13853.11</v>
      </c>
      <c r="G10" s="13">
        <f t="shared" ref="G10:J14" si="0">C10/C$16*100</f>
        <v>0.57155793008378475</v>
      </c>
      <c r="H10" s="13">
        <f t="shared" si="0"/>
        <v>1.4652390722117203</v>
      </c>
      <c r="I10" s="13">
        <f t="shared" si="0"/>
        <v>3.4337457002582394</v>
      </c>
      <c r="J10" s="13">
        <f t="shared" si="0"/>
        <v>1.556405925148626</v>
      </c>
      <c r="K10" s="9"/>
      <c r="L10" s="9"/>
      <c r="M10" s="10"/>
      <c r="N10" s="10"/>
      <c r="O10" s="10"/>
      <c r="P10" s="10"/>
      <c r="Q10" s="10"/>
    </row>
    <row r="11" spans="2:17" x14ac:dyDescent="0.3">
      <c r="B11" s="16" t="s">
        <v>24</v>
      </c>
      <c r="C11" s="8">
        <v>58866.02</v>
      </c>
      <c r="D11" s="8">
        <v>57962.381000000001</v>
      </c>
      <c r="E11" s="8">
        <v>28708.75</v>
      </c>
      <c r="F11" s="8">
        <v>145537.1</v>
      </c>
      <c r="G11" s="13">
        <f t="shared" si="0"/>
        <v>17.272781689789561</v>
      </c>
      <c r="H11" s="13">
        <f t="shared" si="0"/>
        <v>16.404774000690015</v>
      </c>
      <c r="I11" s="13">
        <f t="shared" si="0"/>
        <v>14.651657123026201</v>
      </c>
      <c r="J11" s="13">
        <f t="shared" si="0"/>
        <v>16.351187911519368</v>
      </c>
      <c r="K11" s="9"/>
      <c r="L11" s="9"/>
      <c r="M11" s="10"/>
      <c r="N11" s="10"/>
      <c r="O11" s="10"/>
      <c r="P11" s="10"/>
      <c r="Q11" s="10"/>
    </row>
    <row r="12" spans="2:17" x14ac:dyDescent="0.3">
      <c r="B12" s="16" t="s">
        <v>25</v>
      </c>
      <c r="C12" s="8">
        <v>184540.7</v>
      </c>
      <c r="D12" s="8">
        <v>201213.4</v>
      </c>
      <c r="E12" s="8">
        <v>112530.4</v>
      </c>
      <c r="F12" s="8">
        <v>498284.51</v>
      </c>
      <c r="G12" s="13">
        <f t="shared" si="0"/>
        <v>54.148916879057708</v>
      </c>
      <c r="H12" s="13">
        <f t="shared" si="0"/>
        <v>56.948322273207516</v>
      </c>
      <c r="I12" s="13">
        <f t="shared" si="0"/>
        <v>57.430464116932555</v>
      </c>
      <c r="J12" s="13">
        <f t="shared" si="0"/>
        <v>55.982589019633842</v>
      </c>
      <c r="K12" s="9"/>
      <c r="L12" s="9"/>
      <c r="M12" s="10"/>
      <c r="N12" s="10"/>
      <c r="O12" s="10"/>
      <c r="P12" s="10"/>
      <c r="Q12" s="10"/>
    </row>
    <row r="13" spans="2:17" x14ac:dyDescent="0.3">
      <c r="B13" s="19" t="s">
        <v>57</v>
      </c>
      <c r="C13" s="8">
        <v>49888.68</v>
      </c>
      <c r="D13" s="8">
        <v>45887.06</v>
      </c>
      <c r="E13" s="8">
        <v>22234.32</v>
      </c>
      <c r="F13" s="8">
        <v>118010.1</v>
      </c>
      <c r="G13" s="13">
        <f t="shared" si="0"/>
        <v>14.638602685076563</v>
      </c>
      <c r="H13" s="13">
        <f t="shared" si="0"/>
        <v>12.987162291626747</v>
      </c>
      <c r="I13" s="13">
        <f t="shared" si="0"/>
        <v>11.347398720029396</v>
      </c>
      <c r="J13" s="13">
        <f t="shared" si="0"/>
        <v>13.258511544872009</v>
      </c>
      <c r="K13" s="9"/>
      <c r="L13" s="9"/>
      <c r="M13" s="10"/>
      <c r="N13" s="10"/>
      <c r="O13" s="10"/>
      <c r="P13" s="10"/>
      <c r="Q13" s="10"/>
    </row>
    <row r="14" spans="2:17" x14ac:dyDescent="0.3">
      <c r="B14" s="19" t="s">
        <v>14</v>
      </c>
      <c r="C14" s="8">
        <v>39346.352120000003</v>
      </c>
      <c r="D14" s="8">
        <v>32195.981400000001</v>
      </c>
      <c r="E14" s="8">
        <v>21835.247981999997</v>
      </c>
      <c r="F14" s="8">
        <v>93377.578099999999</v>
      </c>
      <c r="G14" s="13">
        <f t="shared" si="0"/>
        <v>11.545216586043166</v>
      </c>
      <c r="H14" s="13">
        <f t="shared" si="0"/>
        <v>9.1122515929326511</v>
      </c>
      <c r="I14" s="13">
        <f t="shared" si="0"/>
        <v>11.143730278347673</v>
      </c>
      <c r="J14" s="13">
        <f t="shared" si="0"/>
        <v>10.491031676704262</v>
      </c>
      <c r="K14" s="9"/>
      <c r="L14" s="9"/>
      <c r="M14" s="10"/>
      <c r="N14" s="10"/>
      <c r="O14" s="10"/>
      <c r="P14" s="10"/>
      <c r="Q14" s="10"/>
    </row>
    <row r="15" spans="2:17" x14ac:dyDescent="0.3">
      <c r="B15" s="2" t="s">
        <v>50</v>
      </c>
      <c r="C15" s="8">
        <v>6212.5309999999999</v>
      </c>
      <c r="D15" s="8">
        <v>10890.43</v>
      </c>
      <c r="E15" s="8">
        <v>3905.1680000000001</v>
      </c>
      <c r="F15" s="8">
        <v>21008.12</v>
      </c>
      <c r="G15" s="13">
        <f t="shared" ref="G15:J16" si="1">C15/C$16*100</f>
        <v>1.8229139952735045</v>
      </c>
      <c r="H15" s="13">
        <f t="shared" si="1"/>
        <v>3.082258524202699</v>
      </c>
      <c r="I15" s="13">
        <f t="shared" si="1"/>
        <v>1.9930224250033175</v>
      </c>
      <c r="J15" s="13">
        <f t="shared" si="1"/>
        <v>2.3602759556686803</v>
      </c>
      <c r="K15" s="9"/>
      <c r="L15" s="9"/>
      <c r="M15" s="10"/>
      <c r="N15" s="10"/>
      <c r="O15" s="10"/>
      <c r="P15" s="10"/>
      <c r="Q15" s="10"/>
    </row>
    <row r="16" spans="2:17" x14ac:dyDescent="0.3">
      <c r="B16" s="17" t="s">
        <v>3</v>
      </c>
      <c r="C16" s="12">
        <v>340802.2</v>
      </c>
      <c r="D16" s="12">
        <v>353326.3</v>
      </c>
      <c r="E16" s="12">
        <v>195942</v>
      </c>
      <c r="F16" s="12">
        <v>890070.5</v>
      </c>
      <c r="G16" s="14">
        <f t="shared" si="1"/>
        <v>100</v>
      </c>
      <c r="H16" s="14">
        <f t="shared" si="1"/>
        <v>100</v>
      </c>
      <c r="I16" s="14">
        <f t="shared" si="1"/>
        <v>100</v>
      </c>
      <c r="J16" s="14">
        <f t="shared" si="1"/>
        <v>100</v>
      </c>
      <c r="M16" s="10"/>
      <c r="N16" s="10"/>
      <c r="O16" s="10"/>
      <c r="P16" s="10"/>
      <c r="Q16" s="10"/>
    </row>
    <row r="17" spans="2:17" ht="30" customHeight="1" x14ac:dyDescent="0.3">
      <c r="B17" s="49" t="s">
        <v>65</v>
      </c>
      <c r="C17" s="49"/>
      <c r="D17" s="49"/>
      <c r="E17" s="49"/>
      <c r="F17" s="49"/>
      <c r="G17" s="49"/>
      <c r="H17" s="49"/>
      <c r="I17" s="49"/>
      <c r="J17" s="49"/>
      <c r="K17" s="2"/>
      <c r="L17" s="21"/>
      <c r="M17" s="10"/>
      <c r="N17" s="10"/>
      <c r="O17" s="10"/>
      <c r="P17" s="11"/>
    </row>
    <row r="18" spans="2:17" s="6" customFormat="1" ht="15" customHeight="1" x14ac:dyDescent="0.3">
      <c r="B18" s="49" t="s">
        <v>32</v>
      </c>
      <c r="C18" s="49"/>
      <c r="D18" s="49"/>
      <c r="E18" s="49"/>
      <c r="F18" s="49"/>
      <c r="G18" s="49"/>
      <c r="H18" s="49"/>
      <c r="I18" s="49"/>
      <c r="J18" s="49"/>
      <c r="M18" s="5"/>
      <c r="N18" s="10"/>
      <c r="O18" s="10"/>
    </row>
    <row r="20" spans="2:17" x14ac:dyDescent="0.3">
      <c r="D20" s="11"/>
      <c r="E20" s="11"/>
      <c r="F20" s="11"/>
      <c r="G20" s="11"/>
    </row>
    <row r="21" spans="2:17" x14ac:dyDescent="0.3">
      <c r="C21" s="11"/>
      <c r="E21" s="10"/>
      <c r="F21" s="10"/>
      <c r="G21" s="10"/>
      <c r="H21" s="10"/>
    </row>
    <row r="22" spans="2:17" x14ac:dyDescent="0.3">
      <c r="E22" s="10"/>
      <c r="F22" s="10"/>
      <c r="G22" s="10"/>
      <c r="H22" s="10"/>
      <c r="I22" s="10"/>
      <c r="J22" s="10"/>
      <c r="K22" s="9"/>
      <c r="N22" s="10"/>
      <c r="O22" s="10"/>
      <c r="P22" s="10"/>
      <c r="Q22" s="10"/>
    </row>
    <row r="23" spans="2:17" x14ac:dyDescent="0.3">
      <c r="E23" s="10"/>
      <c r="F23" s="10"/>
      <c r="G23" s="10"/>
      <c r="H23" s="10"/>
      <c r="I23" s="10"/>
      <c r="J23" s="10"/>
      <c r="K23" s="9"/>
    </row>
    <row r="24" spans="2:17" x14ac:dyDescent="0.3">
      <c r="E24" s="10"/>
      <c r="F24" s="10"/>
      <c r="G24" s="10"/>
      <c r="H24" s="10"/>
      <c r="I24" s="10"/>
      <c r="K24" s="9"/>
    </row>
    <row r="25" spans="2:17" x14ac:dyDescent="0.3">
      <c r="E25" s="10"/>
      <c r="F25" s="10"/>
      <c r="G25" s="10"/>
      <c r="H25" s="11"/>
      <c r="I25" s="10"/>
    </row>
    <row r="26" spans="2:17" x14ac:dyDescent="0.3">
      <c r="E26" s="10"/>
      <c r="F26" s="10"/>
      <c r="G26" s="10"/>
      <c r="H26" s="10"/>
      <c r="I26" s="10"/>
      <c r="J26" s="10"/>
    </row>
    <row r="27" spans="2:17" x14ac:dyDescent="0.3">
      <c r="E27" s="10"/>
      <c r="F27" s="10"/>
      <c r="G27" s="10"/>
      <c r="H27" s="10"/>
      <c r="I27" s="10"/>
    </row>
    <row r="28" spans="2:17" x14ac:dyDescent="0.3">
      <c r="F28" s="10"/>
      <c r="G28" s="10"/>
      <c r="H28" s="10"/>
      <c r="I28" s="10"/>
    </row>
    <row r="29" spans="2:17" x14ac:dyDescent="0.3">
      <c r="E29" s="10"/>
      <c r="F29" s="10"/>
      <c r="G29" s="10"/>
      <c r="H29" s="10"/>
      <c r="I29" s="10"/>
    </row>
    <row r="30" spans="2:17" x14ac:dyDescent="0.3">
      <c r="E30" s="10"/>
      <c r="G30" s="10"/>
      <c r="H30" s="10"/>
      <c r="I30" s="10"/>
    </row>
    <row r="31" spans="2:17" x14ac:dyDescent="0.3">
      <c r="F31" s="10"/>
      <c r="G31" s="10"/>
      <c r="H31" s="10"/>
      <c r="I31" s="10"/>
    </row>
    <row r="32" spans="2:17" x14ac:dyDescent="0.3">
      <c r="F32" s="10"/>
      <c r="H32" s="10"/>
      <c r="I32" s="10"/>
    </row>
    <row r="33" spans="5:9" x14ac:dyDescent="0.3">
      <c r="F33" s="10"/>
      <c r="H33" s="10"/>
      <c r="I33" s="10"/>
    </row>
    <row r="34" spans="5:9" x14ac:dyDescent="0.3">
      <c r="E34" s="10"/>
      <c r="F34" s="10"/>
      <c r="H34" s="10"/>
      <c r="I34" s="10"/>
    </row>
    <row r="35" spans="5:9" x14ac:dyDescent="0.3">
      <c r="G35" s="10"/>
      <c r="H35" s="10"/>
      <c r="I35" s="10"/>
    </row>
    <row r="36" spans="5:9" x14ac:dyDescent="0.3">
      <c r="E36" s="10"/>
      <c r="F36" s="10"/>
      <c r="G36" s="10"/>
      <c r="H36" s="10"/>
      <c r="I36" s="10"/>
    </row>
    <row r="37" spans="5:9" x14ac:dyDescent="0.3">
      <c r="H37" s="10"/>
      <c r="I37" s="10"/>
    </row>
    <row r="38" spans="5:9" x14ac:dyDescent="0.3">
      <c r="E38" s="10"/>
      <c r="F38" s="10"/>
      <c r="G38" s="10"/>
      <c r="H38" s="10"/>
      <c r="I38" s="10"/>
    </row>
    <row r="40" spans="5:9" x14ac:dyDescent="0.3">
      <c r="F40" s="10"/>
      <c r="G40" s="10"/>
      <c r="H40" s="10"/>
      <c r="I40" s="10"/>
    </row>
  </sheetData>
  <mergeCells count="9">
    <mergeCell ref="K3:L4"/>
    <mergeCell ref="B18:J18"/>
    <mergeCell ref="B5:J5"/>
    <mergeCell ref="B6:J6"/>
    <mergeCell ref="B7:B9"/>
    <mergeCell ref="C7:J7"/>
    <mergeCell ref="C8:F8"/>
    <mergeCell ref="G8:J8"/>
    <mergeCell ref="B17:J17"/>
  </mergeCells>
  <hyperlinks>
    <hyperlink ref="K3:L4" location="Índice!A1" display="Da clic aquí para regresar al índice" xr:uid="{00000000-0004-0000-1000-00000000000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T27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48.109375" style="5" customWidth="1"/>
    <col min="3" max="6" width="11.44140625" style="5"/>
    <col min="7" max="10" width="8.5546875" style="5" customWidth="1"/>
    <col min="11" max="12" width="11.44140625" style="2"/>
    <col min="13" max="16384" width="11.44140625" style="5"/>
  </cols>
  <sheetData>
    <row r="3" spans="2:20" x14ac:dyDescent="0.3">
      <c r="K3" s="40" t="s">
        <v>16</v>
      </c>
      <c r="L3" s="40"/>
    </row>
    <row r="4" spans="2:20" x14ac:dyDescent="0.3">
      <c r="K4" s="40"/>
      <c r="L4" s="40"/>
    </row>
    <row r="5" spans="2:20" ht="15.6" x14ac:dyDescent="0.3">
      <c r="B5" s="42" t="s">
        <v>45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20" ht="30" customHeight="1" x14ac:dyDescent="0.3">
      <c r="B6" s="43" t="s">
        <v>78</v>
      </c>
      <c r="C6" s="43"/>
      <c r="D6" s="43"/>
      <c r="E6" s="43"/>
      <c r="F6" s="43"/>
      <c r="G6" s="43"/>
      <c r="H6" s="43"/>
      <c r="I6" s="43"/>
      <c r="J6" s="43"/>
      <c r="M6" s="10"/>
      <c r="O6" s="10"/>
    </row>
    <row r="7" spans="2:20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20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20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  <c r="M9" s="10"/>
      <c r="N9" s="10"/>
      <c r="O9" s="10"/>
      <c r="P9" s="10"/>
      <c r="Q9" s="10"/>
      <c r="R9" s="10"/>
      <c r="S9" s="10"/>
      <c r="T9" s="10"/>
    </row>
    <row r="10" spans="2:20" x14ac:dyDescent="0.3">
      <c r="B10" s="19" t="s">
        <v>26</v>
      </c>
      <c r="C10" s="20">
        <v>168787.07</v>
      </c>
      <c r="D10" s="20">
        <v>121195.8</v>
      </c>
      <c r="E10" s="20">
        <v>85116.31</v>
      </c>
      <c r="F10" s="20">
        <v>375099.2</v>
      </c>
      <c r="G10" s="24">
        <f t="shared" ref="G10:J17" si="0">C10/C$17*100</f>
        <v>34.804529141953147</v>
      </c>
      <c r="H10" s="24">
        <f t="shared" si="0"/>
        <v>26.840955845761915</v>
      </c>
      <c r="I10" s="24">
        <f t="shared" si="0"/>
        <v>35.112265528218707</v>
      </c>
      <c r="J10" s="24">
        <f t="shared" si="0"/>
        <v>31.817671713367883</v>
      </c>
      <c r="K10" s="21"/>
      <c r="L10" s="21"/>
      <c r="M10" s="10"/>
      <c r="N10" s="10"/>
      <c r="O10" s="10"/>
      <c r="P10" s="10"/>
      <c r="Q10" s="10"/>
    </row>
    <row r="11" spans="2:20" x14ac:dyDescent="0.3">
      <c r="B11" s="19" t="s">
        <v>27</v>
      </c>
      <c r="C11" s="20">
        <v>316566</v>
      </c>
      <c r="D11" s="20">
        <v>296266.8</v>
      </c>
      <c r="E11" s="20">
        <v>148978.6</v>
      </c>
      <c r="F11" s="20">
        <v>761811.3</v>
      </c>
      <c r="G11" s="24">
        <f t="shared" si="0"/>
        <v>65.277100742086105</v>
      </c>
      <c r="H11" s="24">
        <f t="shared" si="0"/>
        <v>65.61352866489743</v>
      </c>
      <c r="I11" s="24">
        <f t="shared" si="0"/>
        <v>61.456801419402275</v>
      </c>
      <c r="J11" s="24">
        <f t="shared" si="0"/>
        <v>64.620404018281079</v>
      </c>
      <c r="K11" s="21"/>
      <c r="L11" s="21"/>
      <c r="M11" s="10"/>
      <c r="N11" s="10"/>
      <c r="O11" s="10"/>
      <c r="P11" s="10"/>
      <c r="Q11" s="10"/>
    </row>
    <row r="12" spans="2:20" x14ac:dyDescent="0.3">
      <c r="B12" s="19" t="s">
        <v>28</v>
      </c>
      <c r="C12" s="20">
        <v>92100.19</v>
      </c>
      <c r="D12" s="20">
        <v>89558.41</v>
      </c>
      <c r="E12" s="20">
        <v>45391.66</v>
      </c>
      <c r="F12" s="20">
        <v>227050.3</v>
      </c>
      <c r="G12" s="24">
        <f t="shared" si="0"/>
        <v>18.991405839525633</v>
      </c>
      <c r="H12" s="24">
        <f t="shared" si="0"/>
        <v>19.834295647428728</v>
      </c>
      <c r="I12" s="24">
        <f t="shared" si="0"/>
        <v>18.725013087228806</v>
      </c>
      <c r="J12" s="24">
        <f t="shared" si="0"/>
        <v>19.259470315643679</v>
      </c>
      <c r="K12" s="21"/>
      <c r="L12" s="21"/>
      <c r="M12" s="10"/>
      <c r="N12" s="10"/>
      <c r="O12" s="10"/>
      <c r="P12" s="10"/>
      <c r="Q12" s="10"/>
    </row>
    <row r="13" spans="2:20" x14ac:dyDescent="0.3">
      <c r="B13" s="19" t="s">
        <v>29</v>
      </c>
      <c r="C13" s="20">
        <v>25946.54</v>
      </c>
      <c r="D13" s="20">
        <v>49714.55</v>
      </c>
      <c r="E13" s="20">
        <v>15892.02</v>
      </c>
      <c r="F13" s="20">
        <v>91553.11</v>
      </c>
      <c r="G13" s="24">
        <f t="shared" si="0"/>
        <v>5.3502742097653151</v>
      </c>
      <c r="H13" s="24">
        <f t="shared" si="0"/>
        <v>11.010167360931016</v>
      </c>
      <c r="I13" s="24">
        <f t="shared" si="0"/>
        <v>6.5557920217613086</v>
      </c>
      <c r="J13" s="24">
        <f t="shared" si="0"/>
        <v>7.7659637725643202</v>
      </c>
      <c r="K13" s="21"/>
      <c r="L13" s="21"/>
      <c r="M13" s="10"/>
      <c r="N13" s="10"/>
      <c r="O13" s="10"/>
      <c r="P13" s="10"/>
      <c r="Q13" s="10"/>
    </row>
    <row r="14" spans="2:20" x14ac:dyDescent="0.3">
      <c r="B14" s="19" t="s">
        <v>30</v>
      </c>
      <c r="C14" s="20">
        <v>11762.08</v>
      </c>
      <c r="D14" s="20">
        <v>10658.52</v>
      </c>
      <c r="E14" s="20">
        <v>9752.1029999999992</v>
      </c>
      <c r="F14" s="20">
        <v>32172.7</v>
      </c>
      <c r="G14" s="24">
        <f t="shared" si="0"/>
        <v>2.4253851680107026</v>
      </c>
      <c r="H14" s="24">
        <f t="shared" si="0"/>
        <v>2.3605179775303298</v>
      </c>
      <c r="I14" s="24">
        <f t="shared" si="0"/>
        <v>4.0229473058047063</v>
      </c>
      <c r="J14" s="24">
        <f t="shared" si="0"/>
        <v>2.7290391627939248</v>
      </c>
      <c r="K14" s="21"/>
      <c r="L14" s="21"/>
      <c r="M14" s="10"/>
      <c r="N14" s="10"/>
      <c r="O14" s="10"/>
      <c r="P14" s="10"/>
      <c r="Q14" s="10"/>
    </row>
    <row r="15" spans="2:20" x14ac:dyDescent="0.3">
      <c r="B15" s="22" t="s">
        <v>31</v>
      </c>
      <c r="C15" s="20">
        <v>26086.614460000001</v>
      </c>
      <c r="D15" s="20">
        <v>22452.323469999999</v>
      </c>
      <c r="E15" s="20">
        <v>20650.309079999999</v>
      </c>
      <c r="F15" s="20">
        <v>69189.237029999989</v>
      </c>
      <c r="G15" s="24">
        <f t="shared" si="0"/>
        <v>5.3791580906521235</v>
      </c>
      <c r="H15" s="24">
        <f t="shared" si="0"/>
        <v>4.9724645812233925</v>
      </c>
      <c r="I15" s="24">
        <f t="shared" si="0"/>
        <v>8.5186862031113151</v>
      </c>
      <c r="J15" s="24">
        <f t="shared" si="0"/>
        <v>5.8689552788140746</v>
      </c>
      <c r="K15" s="21"/>
      <c r="L15" s="21"/>
      <c r="M15" s="10"/>
      <c r="N15" s="10"/>
      <c r="O15" s="10"/>
      <c r="P15" s="10"/>
      <c r="Q15" s="10"/>
    </row>
    <row r="16" spans="2:20" x14ac:dyDescent="0.3">
      <c r="B16" s="21" t="s">
        <v>18</v>
      </c>
      <c r="C16" s="20">
        <v>26015.040000000001</v>
      </c>
      <c r="D16" s="20">
        <v>22018.66</v>
      </c>
      <c r="E16" s="20">
        <v>12699.67</v>
      </c>
      <c r="F16" s="20">
        <v>60733.37</v>
      </c>
      <c r="G16" s="24">
        <f t="shared" si="0"/>
        <v>5.3643991675966456</v>
      </c>
      <c r="H16" s="24">
        <f t="shared" si="0"/>
        <v>4.8764221271928907</v>
      </c>
      <c r="I16" s="24">
        <f t="shared" si="0"/>
        <v>5.2388805995085228</v>
      </c>
      <c r="J16" s="24">
        <f t="shared" si="0"/>
        <v>5.1516890164162064</v>
      </c>
      <c r="K16" s="21"/>
      <c r="L16" s="21"/>
      <c r="M16" s="10"/>
      <c r="N16" s="10"/>
      <c r="O16" s="10"/>
      <c r="P16" s="10"/>
      <c r="Q16" s="10"/>
    </row>
    <row r="17" spans="2:17" x14ac:dyDescent="0.3">
      <c r="B17" s="23" t="s">
        <v>3</v>
      </c>
      <c r="C17" s="12">
        <v>484957.2</v>
      </c>
      <c r="D17" s="12">
        <v>451533.1</v>
      </c>
      <c r="E17" s="12">
        <v>242411.9</v>
      </c>
      <c r="F17" s="12">
        <v>1178902.1000000001</v>
      </c>
      <c r="G17" s="14">
        <f t="shared" si="0"/>
        <v>100</v>
      </c>
      <c r="H17" s="14">
        <f t="shared" si="0"/>
        <v>100</v>
      </c>
      <c r="I17" s="14">
        <f t="shared" si="0"/>
        <v>100</v>
      </c>
      <c r="J17" s="14">
        <f t="shared" si="0"/>
        <v>100</v>
      </c>
      <c r="M17" s="10"/>
      <c r="N17" s="10"/>
      <c r="O17" s="10"/>
      <c r="P17" s="10"/>
      <c r="Q17" s="10"/>
    </row>
    <row r="18" spans="2:17" ht="15" customHeight="1" x14ac:dyDescent="0.3">
      <c r="B18" s="49" t="s">
        <v>60</v>
      </c>
      <c r="C18" s="49"/>
      <c r="D18" s="49"/>
      <c r="E18" s="49"/>
      <c r="F18" s="49"/>
      <c r="G18" s="49"/>
      <c r="H18" s="49"/>
      <c r="I18" s="49"/>
      <c r="J18" s="49"/>
      <c r="L18" s="18"/>
      <c r="M18" s="18"/>
      <c r="N18" s="18"/>
      <c r="O18" s="18"/>
      <c r="P18" s="11"/>
      <c r="Q18" s="10"/>
    </row>
    <row r="19" spans="2:17" s="2" customFormat="1" ht="15" customHeight="1" x14ac:dyDescent="0.3">
      <c r="B19" s="49" t="s">
        <v>32</v>
      </c>
      <c r="C19" s="49"/>
      <c r="D19" s="49"/>
      <c r="E19" s="49"/>
      <c r="F19" s="49"/>
      <c r="G19" s="49"/>
      <c r="H19" s="49"/>
      <c r="I19" s="49"/>
      <c r="J19" s="49"/>
      <c r="M19" s="5"/>
      <c r="N19" s="10"/>
      <c r="O19" s="10"/>
    </row>
    <row r="20" spans="2:17" x14ac:dyDescent="0.3">
      <c r="N20" s="10"/>
      <c r="O20" s="10"/>
      <c r="P20" s="10"/>
    </row>
    <row r="21" spans="2:17" x14ac:dyDescent="0.3">
      <c r="M21" s="10"/>
      <c r="N21" s="10"/>
      <c r="O21" s="10"/>
    </row>
    <row r="23" spans="2:17" x14ac:dyDescent="0.3">
      <c r="E23" s="10"/>
      <c r="F23" s="10"/>
      <c r="G23" s="10"/>
      <c r="H23" s="10"/>
      <c r="I23" s="10"/>
      <c r="J23" s="10"/>
      <c r="K23" s="21"/>
      <c r="M23" s="10"/>
      <c r="N23" s="10"/>
      <c r="O23" s="10"/>
      <c r="P23" s="10"/>
      <c r="Q23" s="10"/>
    </row>
    <row r="24" spans="2:17" x14ac:dyDescent="0.3">
      <c r="E24" s="10"/>
      <c r="F24" s="10"/>
      <c r="G24" s="10"/>
      <c r="H24" s="10"/>
      <c r="I24" s="10"/>
      <c r="J24" s="10"/>
      <c r="K24" s="21"/>
    </row>
    <row r="25" spans="2:17" x14ac:dyDescent="0.3">
      <c r="E25" s="10"/>
      <c r="F25" s="10"/>
      <c r="G25" s="10"/>
      <c r="H25" s="10"/>
      <c r="K25" s="21"/>
    </row>
    <row r="27" spans="2:17" x14ac:dyDescent="0.3">
      <c r="E27" s="10"/>
      <c r="F27" s="10"/>
      <c r="G27" s="10"/>
      <c r="H27" s="10"/>
      <c r="I27" s="10"/>
      <c r="J27" s="10"/>
    </row>
  </sheetData>
  <mergeCells count="9">
    <mergeCell ref="K3:L4"/>
    <mergeCell ref="B19:J19"/>
    <mergeCell ref="B5:J5"/>
    <mergeCell ref="B6:J6"/>
    <mergeCell ref="B7:B9"/>
    <mergeCell ref="C7:J7"/>
    <mergeCell ref="C8:F8"/>
    <mergeCell ref="G8:J8"/>
    <mergeCell ref="B18:J18"/>
  </mergeCells>
  <hyperlinks>
    <hyperlink ref="K3:L4" location="Índice!A1" display="Da clic aquí para regresar al índice" xr:uid="{00000000-0004-0000-1100-000000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40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5.21875" style="5" customWidth="1"/>
    <col min="3" max="6" width="11.44140625" style="5"/>
    <col min="7" max="9" width="8.5546875" style="5" customWidth="1"/>
    <col min="10" max="10" width="8.77734375" style="5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35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68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66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7" x14ac:dyDescent="0.3">
      <c r="B9" s="45"/>
      <c r="C9" s="26" t="s">
        <v>6</v>
      </c>
      <c r="D9" s="26" t="s">
        <v>7</v>
      </c>
      <c r="E9" s="26" t="s">
        <v>8</v>
      </c>
      <c r="F9" s="26" t="s">
        <v>3</v>
      </c>
      <c r="G9" s="26" t="s">
        <v>6</v>
      </c>
      <c r="H9" s="26" t="s">
        <v>7</v>
      </c>
      <c r="I9" s="26" t="s">
        <v>8</v>
      </c>
      <c r="J9" s="26" t="s">
        <v>3</v>
      </c>
    </row>
    <row r="10" spans="2:17" x14ac:dyDescent="0.3">
      <c r="B10" s="27">
        <v>0</v>
      </c>
      <c r="C10" s="20">
        <v>374832.5</v>
      </c>
      <c r="D10" s="20">
        <v>336554</v>
      </c>
      <c r="E10" s="20">
        <v>344091.7</v>
      </c>
      <c r="F10" s="20">
        <v>1055478.1000000001</v>
      </c>
      <c r="G10" s="24">
        <f>C10/C$23*100</f>
        <v>43.186960512244191</v>
      </c>
      <c r="H10" s="24">
        <f t="shared" ref="H10:J21" si="0">D10/D$23*100</f>
        <v>42.660557319871408</v>
      </c>
      <c r="I10" s="24">
        <f t="shared" si="0"/>
        <v>58.668311442301714</v>
      </c>
      <c r="J10" s="24">
        <f t="shared" si="0"/>
        <v>47.049303343828385</v>
      </c>
      <c r="M10" s="10"/>
      <c r="N10" s="10"/>
      <c r="O10" s="10"/>
      <c r="P10" s="10"/>
      <c r="Q10" s="10"/>
    </row>
    <row r="11" spans="2:17" x14ac:dyDescent="0.3">
      <c r="B11" s="27">
        <v>1</v>
      </c>
      <c r="C11" s="20">
        <v>192063.9</v>
      </c>
      <c r="D11" s="20">
        <v>179648.7</v>
      </c>
      <c r="E11" s="20">
        <v>121697.7</v>
      </c>
      <c r="F11" s="20">
        <v>493410.23</v>
      </c>
      <c r="G11" s="24">
        <f t="shared" ref="G11:G21" si="1">C11/C$23*100</f>
        <v>22.128967112317145</v>
      </c>
      <c r="H11" s="24">
        <f t="shared" si="0"/>
        <v>22.771720626676203</v>
      </c>
      <c r="I11" s="24">
        <f t="shared" si="0"/>
        <v>20.749697145882333</v>
      </c>
      <c r="J11" s="24">
        <f t="shared" si="0"/>
        <v>21.994400058341455</v>
      </c>
      <c r="M11" s="10"/>
      <c r="N11" s="10"/>
      <c r="O11" s="10"/>
      <c r="P11" s="10"/>
      <c r="Q11" s="10"/>
    </row>
    <row r="12" spans="2:17" x14ac:dyDescent="0.3">
      <c r="B12" s="27">
        <v>2</v>
      </c>
      <c r="C12" s="20">
        <v>156574.10999999999</v>
      </c>
      <c r="D12" s="20">
        <v>172919.8</v>
      </c>
      <c r="E12" s="20">
        <v>90387.29</v>
      </c>
      <c r="F12" s="20">
        <v>419881.2</v>
      </c>
      <c r="G12" s="24">
        <f t="shared" si="1"/>
        <v>18.039950926906759</v>
      </c>
      <c r="H12" s="24">
        <f t="shared" si="0"/>
        <v>21.918785810421802</v>
      </c>
      <c r="I12" s="24">
        <f t="shared" si="0"/>
        <v>15.411210674787107</v>
      </c>
      <c r="J12" s="24">
        <f t="shared" si="0"/>
        <v>18.716748312608924</v>
      </c>
      <c r="K12" s="22"/>
      <c r="L12" s="18"/>
      <c r="M12" s="18"/>
      <c r="N12" s="10"/>
      <c r="O12" s="10"/>
      <c r="P12" s="10"/>
      <c r="Q12" s="10"/>
    </row>
    <row r="13" spans="2:17" x14ac:dyDescent="0.3">
      <c r="B13" s="27">
        <v>3</v>
      </c>
      <c r="C13" s="20">
        <v>82930.39</v>
      </c>
      <c r="D13" s="20">
        <v>49001.88</v>
      </c>
      <c r="E13" s="20">
        <v>22990.182000000001</v>
      </c>
      <c r="F13" s="20">
        <v>154922.5</v>
      </c>
      <c r="G13" s="24">
        <f t="shared" si="1"/>
        <v>9.5549651596246612</v>
      </c>
      <c r="H13" s="24">
        <f t="shared" si="0"/>
        <v>6.2113286739169942</v>
      </c>
      <c r="I13" s="24">
        <f t="shared" si="0"/>
        <v>3.9198712369150401</v>
      </c>
      <c r="J13" s="24">
        <f t="shared" si="0"/>
        <v>6.9058710903468796</v>
      </c>
      <c r="M13" s="10"/>
      <c r="N13" s="10"/>
      <c r="O13" s="10"/>
      <c r="P13" s="10"/>
      <c r="Q13" s="10"/>
    </row>
    <row r="14" spans="2:17" x14ac:dyDescent="0.3">
      <c r="B14" s="27">
        <v>4</v>
      </c>
      <c r="C14" s="20">
        <v>26194.83</v>
      </c>
      <c r="D14" s="20">
        <v>26025.311000000002</v>
      </c>
      <c r="E14" s="20">
        <v>4025.587</v>
      </c>
      <c r="F14" s="20">
        <v>56245.73</v>
      </c>
      <c r="G14" s="24">
        <f t="shared" si="1"/>
        <v>3.0180816466953897</v>
      </c>
      <c r="H14" s="24">
        <f t="shared" si="0"/>
        <v>3.2988889500139056</v>
      </c>
      <c r="I14" s="24">
        <f t="shared" si="0"/>
        <v>0.68637049906778058</v>
      </c>
      <c r="J14" s="24">
        <f t="shared" si="0"/>
        <v>2.5072262632119684</v>
      </c>
      <c r="M14" s="10"/>
      <c r="N14" s="10"/>
      <c r="O14" s="10"/>
      <c r="P14" s="10"/>
      <c r="Q14" s="10"/>
    </row>
    <row r="15" spans="2:17" x14ac:dyDescent="0.3">
      <c r="B15" s="27">
        <v>5</v>
      </c>
      <c r="C15" s="20">
        <v>18232.16</v>
      </c>
      <c r="D15" s="20">
        <v>16696.719000000001</v>
      </c>
      <c r="E15" s="20">
        <v>1768.7639999999999</v>
      </c>
      <c r="F15" s="20">
        <v>36697.65</v>
      </c>
      <c r="G15" s="24">
        <f t="shared" si="1"/>
        <v>2.1006491538831824</v>
      </c>
      <c r="H15" s="24">
        <f t="shared" si="0"/>
        <v>2.1164251144044819</v>
      </c>
      <c r="I15" s="24">
        <f t="shared" si="0"/>
        <v>0.30157773994528592</v>
      </c>
      <c r="J15" s="24">
        <f t="shared" si="0"/>
        <v>1.6358452788889164</v>
      </c>
      <c r="M15" s="10"/>
      <c r="N15" s="10"/>
      <c r="O15" s="10"/>
      <c r="P15" s="10"/>
      <c r="Q15" s="10"/>
    </row>
    <row r="16" spans="2:17" x14ac:dyDescent="0.3">
      <c r="B16" s="27">
        <v>6</v>
      </c>
      <c r="C16" s="20">
        <v>4018.93</v>
      </c>
      <c r="D16" s="20">
        <v>4744.63</v>
      </c>
      <c r="E16" s="20">
        <v>0</v>
      </c>
      <c r="F16" s="20">
        <v>8763.5609999999997</v>
      </c>
      <c r="G16" s="24">
        <f t="shared" si="1"/>
        <v>0.46304781792260152</v>
      </c>
      <c r="H16" s="24">
        <f t="shared" si="0"/>
        <v>0.60141481033231359</v>
      </c>
      <c r="I16" s="24">
        <f t="shared" si="0"/>
        <v>0</v>
      </c>
      <c r="J16" s="24">
        <f t="shared" si="0"/>
        <v>0.39064708198222581</v>
      </c>
      <c r="M16" s="10"/>
      <c r="N16" s="10"/>
      <c r="O16" s="10"/>
      <c r="P16" s="10"/>
      <c r="Q16" s="10"/>
    </row>
    <row r="17" spans="2:17" x14ac:dyDescent="0.3">
      <c r="B17" s="27">
        <v>7</v>
      </c>
      <c r="C17" s="20">
        <v>4942.8440000000001</v>
      </c>
      <c r="D17" s="20">
        <v>605.51566000000003</v>
      </c>
      <c r="E17" s="20">
        <v>506.93473999999998</v>
      </c>
      <c r="F17" s="20">
        <v>6055.2939999999999</v>
      </c>
      <c r="G17" s="24">
        <f t="shared" si="1"/>
        <v>0.56949813222221424</v>
      </c>
      <c r="H17" s="24">
        <f t="shared" si="0"/>
        <v>7.6753316025094831E-2</v>
      </c>
      <c r="I17" s="24">
        <f t="shared" si="0"/>
        <v>8.6433369962839096E-2</v>
      </c>
      <c r="J17" s="24">
        <f t="shared" si="0"/>
        <v>0.26992257275832054</v>
      </c>
      <c r="M17" s="10"/>
      <c r="N17" s="10"/>
      <c r="O17" s="10"/>
      <c r="P17" s="10"/>
      <c r="Q17" s="10"/>
    </row>
    <row r="18" spans="2:17" x14ac:dyDescent="0.3">
      <c r="B18" s="27">
        <v>8</v>
      </c>
      <c r="C18" s="20">
        <v>0</v>
      </c>
      <c r="D18" s="20">
        <v>1422.7070000000001</v>
      </c>
      <c r="E18" s="20">
        <v>0</v>
      </c>
      <c r="F18" s="20">
        <v>1422.7070000000001</v>
      </c>
      <c r="G18" s="24">
        <f t="shared" si="1"/>
        <v>0</v>
      </c>
      <c r="H18" s="24">
        <f t="shared" si="0"/>
        <v>0.18033799486228747</v>
      </c>
      <c r="I18" s="24">
        <f t="shared" si="0"/>
        <v>0</v>
      </c>
      <c r="J18" s="24">
        <f t="shared" si="0"/>
        <v>6.3419007189621512E-2</v>
      </c>
      <c r="M18" s="10"/>
      <c r="N18" s="10"/>
      <c r="O18" s="10"/>
      <c r="P18" s="10"/>
      <c r="Q18" s="10"/>
    </row>
    <row r="19" spans="2:17" x14ac:dyDescent="0.3">
      <c r="B19" s="27">
        <v>9</v>
      </c>
      <c r="C19" s="20">
        <v>0</v>
      </c>
      <c r="D19" s="20">
        <v>467.83872000000002</v>
      </c>
      <c r="E19" s="20">
        <v>0</v>
      </c>
      <c r="F19" s="20">
        <v>467.83872000000002</v>
      </c>
      <c r="G19" s="24">
        <f t="shared" si="1"/>
        <v>0</v>
      </c>
      <c r="H19" s="24">
        <f t="shared" si="0"/>
        <v>5.9301807528703482E-2</v>
      </c>
      <c r="I19" s="24">
        <f t="shared" si="0"/>
        <v>0</v>
      </c>
      <c r="J19" s="24">
        <f t="shared" si="0"/>
        <v>2.0854516880329767E-2</v>
      </c>
      <c r="M19" s="10"/>
      <c r="N19" s="10"/>
      <c r="O19" s="10"/>
      <c r="P19" s="10"/>
      <c r="Q19" s="10"/>
    </row>
    <row r="20" spans="2:17" x14ac:dyDescent="0.3">
      <c r="B20" s="27">
        <v>10</v>
      </c>
      <c r="C20" s="20">
        <v>0</v>
      </c>
      <c r="D20" s="20">
        <v>0</v>
      </c>
      <c r="E20" s="20">
        <v>404.01395000000002</v>
      </c>
      <c r="F20" s="20">
        <v>404.01395000000002</v>
      </c>
      <c r="G20" s="24">
        <f t="shared" si="1"/>
        <v>0</v>
      </c>
      <c r="H20" s="24">
        <f t="shared" si="0"/>
        <v>0</v>
      </c>
      <c r="I20" s="24">
        <f t="shared" si="0"/>
        <v>6.8885172893256394E-2</v>
      </c>
      <c r="J20" s="24">
        <f t="shared" si="0"/>
        <v>1.8009445092880955E-2</v>
      </c>
      <c r="M20" s="10"/>
      <c r="N20" s="10"/>
      <c r="O20" s="10"/>
      <c r="P20" s="10"/>
      <c r="Q20" s="10"/>
    </row>
    <row r="21" spans="2:17" x14ac:dyDescent="0.3">
      <c r="B21" s="27">
        <v>15</v>
      </c>
      <c r="C21" s="20">
        <v>0</v>
      </c>
      <c r="D21" s="20">
        <v>0</v>
      </c>
      <c r="E21" s="20">
        <v>631.43367999999998</v>
      </c>
      <c r="F21" s="20">
        <v>631.43367999999998</v>
      </c>
      <c r="G21" s="24">
        <f t="shared" si="1"/>
        <v>0</v>
      </c>
      <c r="H21" s="24">
        <f t="shared" si="0"/>
        <v>0</v>
      </c>
      <c r="I21" s="24">
        <f t="shared" si="0"/>
        <v>0.10766068403683865</v>
      </c>
      <c r="J21" s="24">
        <f t="shared" si="0"/>
        <v>2.8146974107591489E-2</v>
      </c>
      <c r="M21" s="11"/>
      <c r="N21" s="10"/>
      <c r="O21" s="10"/>
      <c r="P21" s="10"/>
      <c r="Q21" s="10"/>
    </row>
    <row r="22" spans="2:17" x14ac:dyDescent="0.3">
      <c r="B22" s="27" t="s">
        <v>17</v>
      </c>
      <c r="C22" s="28">
        <v>8140.223</v>
      </c>
      <c r="D22" s="28">
        <v>824.32857999999999</v>
      </c>
      <c r="E22" s="28">
        <v>0</v>
      </c>
      <c r="F22" s="28">
        <v>8964.5519999999997</v>
      </c>
      <c r="G22" s="29">
        <f t="shared" ref="G22:G23" si="2">C22/C$23*100</f>
        <v>0.93788956203600793</v>
      </c>
      <c r="H22" s="29">
        <f t="shared" ref="H22:J23" si="3">D22/D$23*100</f>
        <v>0.10448937358491714</v>
      </c>
      <c r="I22" s="29">
        <f t="shared" si="3"/>
        <v>0</v>
      </c>
      <c r="J22" s="29">
        <f t="shared" si="3"/>
        <v>0.39960651612716869</v>
      </c>
      <c r="M22" s="10"/>
      <c r="N22" s="10"/>
      <c r="O22" s="10"/>
      <c r="P22" s="10"/>
      <c r="Q22" s="10"/>
    </row>
    <row r="23" spans="2:17" x14ac:dyDescent="0.3">
      <c r="B23" s="30" t="s">
        <v>3</v>
      </c>
      <c r="C23" s="12">
        <v>867929.8</v>
      </c>
      <c r="D23" s="12">
        <v>788911.4</v>
      </c>
      <c r="E23" s="12">
        <v>586503.5</v>
      </c>
      <c r="F23" s="12">
        <v>2243344.7999999998</v>
      </c>
      <c r="G23" s="14">
        <f t="shared" si="2"/>
        <v>100</v>
      </c>
      <c r="H23" s="14">
        <f t="shared" si="3"/>
        <v>100</v>
      </c>
      <c r="I23" s="14">
        <f t="shared" si="3"/>
        <v>100</v>
      </c>
      <c r="J23" s="14">
        <f t="shared" si="3"/>
        <v>100</v>
      </c>
      <c r="M23" s="10"/>
      <c r="N23" s="10"/>
      <c r="O23" s="10"/>
      <c r="P23" s="10"/>
      <c r="Q23" s="10"/>
    </row>
    <row r="24" spans="2:17" s="2" customFormat="1" ht="15" customHeight="1" x14ac:dyDescent="0.3">
      <c r="B24" s="41" t="s">
        <v>32</v>
      </c>
      <c r="C24" s="41"/>
      <c r="D24" s="41"/>
      <c r="E24" s="41"/>
      <c r="F24" s="41"/>
      <c r="G24" s="41"/>
      <c r="H24" s="41"/>
      <c r="I24" s="41"/>
      <c r="J24" s="41"/>
    </row>
    <row r="26" spans="2:17" x14ac:dyDescent="0.3">
      <c r="H26" s="10"/>
      <c r="I26" s="11"/>
      <c r="J26" s="10"/>
    </row>
    <row r="27" spans="2:17" x14ac:dyDescent="0.3">
      <c r="H27" s="10"/>
      <c r="I27" s="10"/>
      <c r="J27" s="10"/>
      <c r="K27" s="21"/>
    </row>
    <row r="28" spans="2:17" x14ac:dyDescent="0.3">
      <c r="H28" s="10"/>
      <c r="I28" s="10"/>
      <c r="J28" s="10"/>
      <c r="K28" s="21"/>
    </row>
    <row r="29" spans="2:17" x14ac:dyDescent="0.3">
      <c r="H29" s="10"/>
      <c r="I29" s="10"/>
      <c r="J29" s="10"/>
      <c r="K29" s="21"/>
    </row>
    <row r="30" spans="2:17" x14ac:dyDescent="0.3">
      <c r="H30" s="10"/>
      <c r="I30" s="10"/>
      <c r="J30" s="10"/>
      <c r="K30" s="21"/>
    </row>
    <row r="31" spans="2:17" x14ac:dyDescent="0.3">
      <c r="H31" s="10"/>
      <c r="I31" s="10"/>
      <c r="J31" s="10"/>
      <c r="K31" s="21"/>
    </row>
    <row r="32" spans="2:17" x14ac:dyDescent="0.3">
      <c r="H32" s="10"/>
      <c r="I32" s="10"/>
      <c r="K32" s="21"/>
    </row>
    <row r="33" spans="8:11" x14ac:dyDescent="0.3">
      <c r="H33" s="10"/>
      <c r="K33" s="21"/>
    </row>
    <row r="34" spans="8:11" x14ac:dyDescent="0.3">
      <c r="I34" s="10"/>
      <c r="K34" s="21"/>
    </row>
    <row r="38" spans="8:11" x14ac:dyDescent="0.3">
      <c r="H38" s="10"/>
      <c r="K38" s="21"/>
    </row>
    <row r="40" spans="8:11" x14ac:dyDescent="0.3">
      <c r="H40" s="10"/>
      <c r="I40" s="10"/>
      <c r="J40" s="10"/>
    </row>
  </sheetData>
  <mergeCells count="8">
    <mergeCell ref="K3:L4"/>
    <mergeCell ref="B24:J2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19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2.77734375" style="5" customWidth="1"/>
    <col min="3" max="6" width="11.44140625" style="5"/>
    <col min="7" max="10" width="8.5546875" style="5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36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90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66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7" ht="16.2" x14ac:dyDescent="0.3">
      <c r="B9" s="45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27">
        <v>0</v>
      </c>
      <c r="C10" s="20">
        <v>314708</v>
      </c>
      <c r="D10" s="20">
        <v>329723.5</v>
      </c>
      <c r="E10" s="20">
        <v>180107.9</v>
      </c>
      <c r="F10" s="20">
        <v>824539.3</v>
      </c>
      <c r="G10" s="24">
        <f t="shared" ref="G10:J15" si="0">C10/C$15*100</f>
        <v>64.893974148646521</v>
      </c>
      <c r="H10" s="24">
        <f t="shared" ref="H10:H14" si="1">D10/D$15*100</f>
        <v>73.02310727607788</v>
      </c>
      <c r="I10" s="24">
        <f t="shared" ref="I10:I14" si="2">E10/E$15*100</f>
        <v>74.298291461764038</v>
      </c>
      <c r="J10" s="24">
        <f t="shared" ref="J10:J14" si="3">F10/F$15*100</f>
        <v>69.941286897359831</v>
      </c>
      <c r="M10" s="10"/>
      <c r="N10" s="10"/>
      <c r="O10" s="10"/>
      <c r="P10" s="10"/>
      <c r="Q10" s="10"/>
    </row>
    <row r="11" spans="2:17" x14ac:dyDescent="0.3">
      <c r="B11" s="27">
        <v>1</v>
      </c>
      <c r="C11" s="20">
        <v>131026.3</v>
      </c>
      <c r="D11" s="20">
        <v>87764.22</v>
      </c>
      <c r="E11" s="20">
        <v>47744.69</v>
      </c>
      <c r="F11" s="20">
        <v>266535.2</v>
      </c>
      <c r="G11" s="24">
        <f t="shared" si="0"/>
        <v>27.018116237886559</v>
      </c>
      <c r="H11" s="24">
        <f t="shared" si="1"/>
        <v>19.43694050336509</v>
      </c>
      <c r="I11" s="24">
        <f t="shared" si="2"/>
        <v>19.695687381683822</v>
      </c>
      <c r="J11" s="24">
        <f t="shared" si="3"/>
        <v>22.608764544570747</v>
      </c>
      <c r="K11" s="22"/>
      <c r="M11" s="10"/>
      <c r="N11" s="10"/>
      <c r="O11" s="10"/>
      <c r="P11" s="10"/>
      <c r="Q11" s="10"/>
    </row>
    <row r="12" spans="2:17" x14ac:dyDescent="0.3">
      <c r="B12" s="27">
        <v>2</v>
      </c>
      <c r="C12" s="20">
        <v>31624.312999999998</v>
      </c>
      <c r="D12" s="20">
        <v>21459.42</v>
      </c>
      <c r="E12" s="20">
        <v>14155.3</v>
      </c>
      <c r="F12" s="20">
        <v>67239.03</v>
      </c>
      <c r="G12" s="24">
        <f t="shared" si="0"/>
        <v>6.5210523732816013</v>
      </c>
      <c r="H12" s="24">
        <f t="shared" si="1"/>
        <v>4.7525685270913689</v>
      </c>
      <c r="I12" s="24">
        <f t="shared" si="2"/>
        <v>5.8393585463419901</v>
      </c>
      <c r="J12" s="24">
        <f t="shared" si="3"/>
        <v>5.7035295806157267</v>
      </c>
      <c r="M12" s="10"/>
      <c r="N12" s="10"/>
      <c r="O12" s="10"/>
      <c r="P12" s="10"/>
      <c r="Q12" s="10"/>
    </row>
    <row r="13" spans="2:17" x14ac:dyDescent="0.3">
      <c r="B13" s="27">
        <v>3</v>
      </c>
      <c r="C13" s="20">
        <v>3046.4389999999999</v>
      </c>
      <c r="D13" s="20">
        <v>12585.99</v>
      </c>
      <c r="E13" s="20">
        <v>0</v>
      </c>
      <c r="F13" s="20">
        <v>15632.424000000001</v>
      </c>
      <c r="G13" s="24">
        <f t="shared" si="0"/>
        <v>0.62818718847766353</v>
      </c>
      <c r="H13" s="24">
        <f t="shared" si="1"/>
        <v>2.7873903374968525</v>
      </c>
      <c r="I13" s="24">
        <f t="shared" si="2"/>
        <v>0</v>
      </c>
      <c r="J13" s="24">
        <f t="shared" si="3"/>
        <v>1.3260154511557831</v>
      </c>
      <c r="M13" s="10"/>
      <c r="N13" s="10"/>
      <c r="O13" s="10"/>
      <c r="P13" s="10"/>
      <c r="Q13" s="10"/>
    </row>
    <row r="14" spans="2:17" x14ac:dyDescent="0.3">
      <c r="B14" s="27">
        <v>5</v>
      </c>
      <c r="C14" s="28">
        <v>4552.1890000000003</v>
      </c>
      <c r="D14" s="28">
        <v>0</v>
      </c>
      <c r="E14" s="28">
        <v>404.01395000000002</v>
      </c>
      <c r="F14" s="28">
        <v>4956.2030000000004</v>
      </c>
      <c r="G14" s="24">
        <f t="shared" si="0"/>
        <v>0.93867850606197833</v>
      </c>
      <c r="H14" s="24">
        <f t="shared" si="1"/>
        <v>0</v>
      </c>
      <c r="I14" s="24">
        <f t="shared" si="2"/>
        <v>0.16666423966810212</v>
      </c>
      <c r="J14" s="24">
        <f t="shared" si="3"/>
        <v>0.42040836130498027</v>
      </c>
      <c r="M14" s="10"/>
      <c r="N14" s="10"/>
      <c r="O14" s="10"/>
      <c r="P14" s="10"/>
      <c r="Q14" s="10"/>
    </row>
    <row r="15" spans="2:17" x14ac:dyDescent="0.3">
      <c r="B15" s="31" t="s">
        <v>3</v>
      </c>
      <c r="C15" s="12">
        <v>484957.2</v>
      </c>
      <c r="D15" s="12">
        <v>451533.1</v>
      </c>
      <c r="E15" s="12">
        <v>242411.9</v>
      </c>
      <c r="F15" s="12">
        <v>1178902.1000000001</v>
      </c>
      <c r="G15" s="14">
        <f t="shared" si="0"/>
        <v>100</v>
      </c>
      <c r="H15" s="14">
        <f t="shared" si="0"/>
        <v>100</v>
      </c>
      <c r="I15" s="14">
        <f t="shared" si="0"/>
        <v>100</v>
      </c>
      <c r="J15" s="14">
        <f t="shared" si="0"/>
        <v>100</v>
      </c>
      <c r="M15" s="10"/>
      <c r="N15" s="10"/>
      <c r="O15" s="10"/>
      <c r="P15" s="10"/>
      <c r="Q15" s="10"/>
    </row>
    <row r="16" spans="2:17" ht="15" customHeight="1" x14ac:dyDescent="0.3">
      <c r="B16" s="48" t="s">
        <v>58</v>
      </c>
      <c r="C16" s="48"/>
      <c r="D16" s="48"/>
      <c r="E16" s="48"/>
      <c r="F16" s="48"/>
      <c r="G16" s="48"/>
      <c r="H16" s="48"/>
      <c r="I16" s="15"/>
      <c r="J16" s="15"/>
    </row>
    <row r="17" spans="2:10" s="2" customFormat="1" ht="15" customHeight="1" x14ac:dyDescent="0.3">
      <c r="B17" s="49" t="s">
        <v>32</v>
      </c>
      <c r="C17" s="49"/>
      <c r="D17" s="49"/>
      <c r="E17" s="49"/>
      <c r="F17" s="49"/>
      <c r="G17" s="49"/>
      <c r="H17" s="49"/>
      <c r="I17" s="49"/>
      <c r="J17" s="49"/>
    </row>
    <row r="19" spans="2:10" x14ac:dyDescent="0.3">
      <c r="F19" s="11"/>
    </row>
  </sheetData>
  <mergeCells count="9">
    <mergeCell ref="K3:L4"/>
    <mergeCell ref="B16:H16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28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28.21875" style="5" customWidth="1"/>
    <col min="3" max="6" width="11.44140625" style="5"/>
    <col min="7" max="10" width="8.5546875" style="5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37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76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80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ht="16.2" x14ac:dyDescent="0.3">
      <c r="B9" s="45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27">
        <v>0</v>
      </c>
      <c r="C10" s="20">
        <v>60499.68</v>
      </c>
      <c r="D10" s="20">
        <v>38961.67</v>
      </c>
      <c r="E10" s="20">
        <v>27583.279999999999</v>
      </c>
      <c r="F10" s="20">
        <v>127044.6</v>
      </c>
      <c r="G10" s="24">
        <f>C10/C$18*100</f>
        <v>12.475261734437595</v>
      </c>
      <c r="H10" s="24">
        <f t="shared" ref="H10:J16" si="0">D10/D$18*100</f>
        <v>8.6287516906291035</v>
      </c>
      <c r="I10" s="24">
        <f t="shared" si="0"/>
        <v>11.378682317163474</v>
      </c>
      <c r="J10" s="24">
        <f t="shared" si="0"/>
        <v>10.776518253720983</v>
      </c>
      <c r="L10" s="21"/>
      <c r="M10" s="10"/>
      <c r="N10" s="10"/>
      <c r="O10" s="10"/>
      <c r="P10" s="10"/>
      <c r="Q10" s="10"/>
    </row>
    <row r="11" spans="2:17" x14ac:dyDescent="0.3">
      <c r="B11" s="27">
        <v>1</v>
      </c>
      <c r="C11" s="20">
        <v>188432.6</v>
      </c>
      <c r="D11" s="20">
        <v>184028.1</v>
      </c>
      <c r="E11" s="20">
        <v>125414.3</v>
      </c>
      <c r="F11" s="20">
        <v>497875</v>
      </c>
      <c r="G11" s="24">
        <f t="shared" ref="G11:G16" si="1">C11/C$18*100</f>
        <v>38.855511372962397</v>
      </c>
      <c r="H11" s="24">
        <f t="shared" si="0"/>
        <v>40.756281211720697</v>
      </c>
      <c r="I11" s="24">
        <f t="shared" si="0"/>
        <v>51.736032760767934</v>
      </c>
      <c r="J11" s="24">
        <f t="shared" si="0"/>
        <v>42.232090349147732</v>
      </c>
      <c r="L11" s="21"/>
      <c r="M11" s="10"/>
      <c r="N11" s="10"/>
      <c r="O11" s="10"/>
      <c r="P11" s="10"/>
      <c r="Q11" s="10"/>
    </row>
    <row r="12" spans="2:17" x14ac:dyDescent="0.3">
      <c r="B12" s="27">
        <v>2</v>
      </c>
      <c r="C12" s="20">
        <v>142008.01</v>
      </c>
      <c r="D12" s="20">
        <v>167358.79</v>
      </c>
      <c r="E12" s="20">
        <v>73834.350000000006</v>
      </c>
      <c r="F12" s="20">
        <v>383201.1</v>
      </c>
      <c r="G12" s="24">
        <f t="shared" si="1"/>
        <v>29.282586174614998</v>
      </c>
      <c r="H12" s="24">
        <f t="shared" si="0"/>
        <v>37.064567359513624</v>
      </c>
      <c r="I12" s="24">
        <f t="shared" si="0"/>
        <v>30.458220079129784</v>
      </c>
      <c r="J12" s="24">
        <f t="shared" si="0"/>
        <v>32.504912833728937</v>
      </c>
      <c r="L12" s="22"/>
      <c r="M12" s="10"/>
      <c r="N12" s="10"/>
      <c r="O12" s="10"/>
      <c r="P12" s="10"/>
      <c r="Q12" s="10"/>
    </row>
    <row r="13" spans="2:17" x14ac:dyDescent="0.3">
      <c r="B13" s="27">
        <v>3</v>
      </c>
      <c r="C13" s="20">
        <v>55882.46</v>
      </c>
      <c r="D13" s="20">
        <v>36751.06</v>
      </c>
      <c r="E13" s="20">
        <v>12565.537</v>
      </c>
      <c r="F13" s="20">
        <v>105199.1</v>
      </c>
      <c r="G13" s="24">
        <f t="shared" si="1"/>
        <v>11.523173591401466</v>
      </c>
      <c r="H13" s="24">
        <f t="shared" si="0"/>
        <v>8.1391729642854536</v>
      </c>
      <c r="I13" s="24">
        <f t="shared" si="0"/>
        <v>5.1835479198834715</v>
      </c>
      <c r="J13" s="24">
        <f t="shared" si="0"/>
        <v>8.9234805841808242</v>
      </c>
      <c r="L13" s="21"/>
      <c r="M13" s="10"/>
      <c r="N13" s="10"/>
      <c r="O13" s="10"/>
      <c r="P13" s="10"/>
      <c r="Q13" s="10"/>
    </row>
    <row r="14" spans="2:17" x14ac:dyDescent="0.3">
      <c r="B14" s="27">
        <v>4</v>
      </c>
      <c r="C14" s="20">
        <v>23778.1</v>
      </c>
      <c r="D14" s="20">
        <v>7286.97</v>
      </c>
      <c r="E14" s="20">
        <v>933.54867000000002</v>
      </c>
      <c r="F14" s="20">
        <v>31998.62</v>
      </c>
      <c r="G14" s="24">
        <f t="shared" si="1"/>
        <v>4.9031337198416676</v>
      </c>
      <c r="H14" s="24">
        <f t="shared" si="0"/>
        <v>1.6138285321718386</v>
      </c>
      <c r="I14" s="24">
        <f t="shared" si="0"/>
        <v>0.38510843320810573</v>
      </c>
      <c r="J14" s="24">
        <f t="shared" si="0"/>
        <v>2.7142728815225623</v>
      </c>
      <c r="L14" s="21"/>
      <c r="M14" s="10"/>
      <c r="N14" s="10"/>
      <c r="O14" s="10"/>
      <c r="P14" s="10"/>
      <c r="Q14" s="10"/>
    </row>
    <row r="15" spans="2:17" x14ac:dyDescent="0.3">
      <c r="B15" s="27">
        <v>5</v>
      </c>
      <c r="C15" s="20">
        <v>8912.875</v>
      </c>
      <c r="D15" s="20">
        <v>14080.69</v>
      </c>
      <c r="E15" s="20">
        <v>1573.921</v>
      </c>
      <c r="F15" s="20">
        <v>24567.49</v>
      </c>
      <c r="G15" s="24">
        <f t="shared" si="1"/>
        <v>1.8378683727141281</v>
      </c>
      <c r="H15" s="24">
        <f t="shared" si="0"/>
        <v>3.1184181181844699</v>
      </c>
      <c r="I15" s="24">
        <f t="shared" si="0"/>
        <v>0.64927546873730213</v>
      </c>
      <c r="J15" s="24">
        <f t="shared" si="0"/>
        <v>2.0839296155295677</v>
      </c>
      <c r="L15" s="21"/>
      <c r="M15" s="10"/>
      <c r="N15" s="10"/>
      <c r="O15" s="10"/>
      <c r="P15" s="10"/>
      <c r="Q15" s="10"/>
    </row>
    <row r="16" spans="2:17" x14ac:dyDescent="0.3">
      <c r="B16" s="27">
        <v>6</v>
      </c>
      <c r="C16" s="20">
        <v>2293.2890000000002</v>
      </c>
      <c r="D16" s="20">
        <v>1992.444</v>
      </c>
      <c r="E16" s="20">
        <v>0</v>
      </c>
      <c r="F16" s="20">
        <v>4285.7330000000002</v>
      </c>
      <c r="G16" s="24">
        <f t="shared" si="1"/>
        <v>0.47288482365041701</v>
      </c>
      <c r="H16" s="24">
        <f t="shared" si="0"/>
        <v>0.44126200271918053</v>
      </c>
      <c r="I16" s="24">
        <f t="shared" si="0"/>
        <v>0</v>
      </c>
      <c r="J16" s="24">
        <f t="shared" si="0"/>
        <v>0.363535954342604</v>
      </c>
      <c r="L16" s="21"/>
      <c r="M16" s="10"/>
      <c r="N16" s="10"/>
      <c r="O16" s="10"/>
      <c r="P16" s="10"/>
      <c r="Q16" s="10"/>
    </row>
    <row r="17" spans="2:17" x14ac:dyDescent="0.3">
      <c r="B17" s="27">
        <v>7</v>
      </c>
      <c r="C17" s="20">
        <v>3150.145</v>
      </c>
      <c r="D17" s="20">
        <v>1073.354</v>
      </c>
      <c r="E17" s="20">
        <v>506.93473999999998</v>
      </c>
      <c r="F17" s="20">
        <v>4730.4340000000002</v>
      </c>
      <c r="G17" s="24">
        <f t="shared" ref="G17:J18" si="2">C17/C$18*100</f>
        <v>0.64957175602300576</v>
      </c>
      <c r="H17" s="24">
        <f t="shared" si="2"/>
        <v>0.23771324848610217</v>
      </c>
      <c r="I17" s="24">
        <f t="shared" si="2"/>
        <v>0.20912122713447645</v>
      </c>
      <c r="J17" s="24">
        <f t="shared" si="2"/>
        <v>0.40125757685901142</v>
      </c>
      <c r="L17" s="21"/>
      <c r="M17" s="10"/>
      <c r="N17" s="10"/>
      <c r="O17" s="10"/>
      <c r="P17" s="10"/>
      <c r="Q17" s="10"/>
    </row>
    <row r="18" spans="2:17" x14ac:dyDescent="0.3">
      <c r="B18" s="31" t="s">
        <v>3</v>
      </c>
      <c r="C18" s="12">
        <v>484957.2</v>
      </c>
      <c r="D18" s="12">
        <v>451533.1</v>
      </c>
      <c r="E18" s="12">
        <v>242411.9</v>
      </c>
      <c r="F18" s="12">
        <v>1178902.1000000001</v>
      </c>
      <c r="G18" s="14">
        <f t="shared" si="2"/>
        <v>100</v>
      </c>
      <c r="H18" s="14">
        <f t="shared" si="2"/>
        <v>100</v>
      </c>
      <c r="I18" s="14">
        <f t="shared" si="2"/>
        <v>100</v>
      </c>
      <c r="J18" s="14">
        <f t="shared" si="2"/>
        <v>100</v>
      </c>
      <c r="M18" s="10"/>
      <c r="N18" s="10"/>
      <c r="O18" s="10"/>
      <c r="P18" s="10"/>
      <c r="Q18" s="10"/>
    </row>
    <row r="19" spans="2:17" ht="15" customHeight="1" x14ac:dyDescent="0.3">
      <c r="B19" s="41" t="s">
        <v>61</v>
      </c>
      <c r="C19" s="41"/>
      <c r="D19" s="41"/>
      <c r="E19" s="41"/>
      <c r="F19" s="41"/>
      <c r="G19" s="41"/>
      <c r="H19" s="41"/>
      <c r="I19" s="41"/>
      <c r="J19" s="41"/>
      <c r="L19" s="21"/>
      <c r="M19" s="10"/>
      <c r="N19" s="10"/>
    </row>
    <row r="20" spans="2:17" s="2" customFormat="1" ht="15" customHeight="1" x14ac:dyDescent="0.3">
      <c r="B20" s="41" t="s">
        <v>32</v>
      </c>
      <c r="C20" s="41"/>
      <c r="D20" s="41"/>
      <c r="E20" s="41"/>
      <c r="F20" s="41"/>
      <c r="G20" s="41"/>
      <c r="H20" s="41"/>
      <c r="I20" s="41"/>
      <c r="J20" s="41"/>
    </row>
    <row r="21" spans="2:17" x14ac:dyDescent="0.3">
      <c r="L21" s="22"/>
    </row>
    <row r="24" spans="2:17" x14ac:dyDescent="0.3">
      <c r="E24" s="10"/>
      <c r="F24" s="10"/>
      <c r="G24" s="10"/>
      <c r="H24" s="10"/>
      <c r="N24" s="10"/>
      <c r="O24" s="10"/>
      <c r="P24" s="10"/>
      <c r="Q24" s="10"/>
    </row>
    <row r="25" spans="2:17" x14ac:dyDescent="0.3">
      <c r="E25" s="10"/>
      <c r="F25" s="10"/>
      <c r="G25" s="10"/>
      <c r="H25" s="10"/>
    </row>
    <row r="26" spans="2:17" x14ac:dyDescent="0.3">
      <c r="E26" s="10"/>
      <c r="F26" s="10"/>
      <c r="G26" s="10"/>
      <c r="H26" s="10"/>
    </row>
    <row r="28" spans="2:17" x14ac:dyDescent="0.3">
      <c r="E28" s="10"/>
      <c r="F28" s="10"/>
      <c r="G28" s="10"/>
      <c r="H28" s="10"/>
    </row>
  </sheetData>
  <mergeCells count="9">
    <mergeCell ref="K3:L4"/>
    <mergeCell ref="B20:J20"/>
    <mergeCell ref="B5:J5"/>
    <mergeCell ref="B6:J6"/>
    <mergeCell ref="B7:B9"/>
    <mergeCell ref="C7:J7"/>
    <mergeCell ref="C8:F8"/>
    <mergeCell ref="G8:J8"/>
    <mergeCell ref="B19:J19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15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38.77734375" style="5" customWidth="1"/>
    <col min="3" max="3" width="11.44140625" style="5"/>
    <col min="4" max="4" width="8.5546875" style="5" customWidth="1"/>
    <col min="5" max="6" width="11.44140625" style="5"/>
    <col min="7" max="10" width="8.5546875" style="5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38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69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27" t="s">
        <v>9</v>
      </c>
      <c r="C10" s="20">
        <v>72515.61</v>
      </c>
      <c r="D10" s="20">
        <v>54912.49</v>
      </c>
      <c r="E10" s="20">
        <v>15701.48</v>
      </c>
      <c r="F10" s="20">
        <v>143129.60000000001</v>
      </c>
      <c r="G10" s="24">
        <f t="shared" ref="G10:J13" si="0">C10/C$13*100</f>
        <v>17.084304082269721</v>
      </c>
      <c r="H10" s="24">
        <f t="shared" si="0"/>
        <v>13.309814979904083</v>
      </c>
      <c r="I10" s="24">
        <f t="shared" si="0"/>
        <v>7.3088406292272063</v>
      </c>
      <c r="J10" s="24">
        <f t="shared" si="0"/>
        <v>13.607318481828576</v>
      </c>
      <c r="L10" s="21"/>
      <c r="M10" s="10"/>
      <c r="N10" s="10"/>
      <c r="O10" s="10"/>
      <c r="P10" s="10"/>
      <c r="Q10" s="10"/>
    </row>
    <row r="11" spans="2:17" x14ac:dyDescent="0.3">
      <c r="B11" s="27" t="s">
        <v>10</v>
      </c>
      <c r="C11" s="20">
        <v>348791.7</v>
      </c>
      <c r="D11" s="20">
        <v>357658.9</v>
      </c>
      <c r="E11" s="20">
        <v>199127.1</v>
      </c>
      <c r="F11" s="20">
        <v>905577.8</v>
      </c>
      <c r="G11" s="24">
        <f t="shared" si="0"/>
        <v>82.173527384956088</v>
      </c>
      <c r="H11" s="24">
        <f t="shared" si="0"/>
        <v>86.690182596273033</v>
      </c>
      <c r="I11" s="24">
        <f t="shared" si="0"/>
        <v>92.691150061025397</v>
      </c>
      <c r="J11" s="24">
        <f t="shared" si="0"/>
        <v>86.093201788265048</v>
      </c>
      <c r="L11" s="21"/>
      <c r="M11" s="10"/>
      <c r="N11" s="10"/>
      <c r="O11" s="10"/>
      <c r="P11" s="10"/>
      <c r="Q11" s="10"/>
    </row>
    <row r="12" spans="2:17" x14ac:dyDescent="0.3">
      <c r="B12" s="27" t="s">
        <v>17</v>
      </c>
      <c r="C12" s="20">
        <v>3150.145</v>
      </c>
      <c r="D12" s="20">
        <v>0</v>
      </c>
      <c r="E12" s="20">
        <v>0</v>
      </c>
      <c r="F12" s="20">
        <v>3150.145</v>
      </c>
      <c r="G12" s="24">
        <f t="shared" si="0"/>
        <v>0.74215793100604888</v>
      </c>
      <c r="H12" s="24">
        <f t="shared" si="0"/>
        <v>0</v>
      </c>
      <c r="I12" s="24">
        <f t="shared" si="0"/>
        <v>0</v>
      </c>
      <c r="J12" s="24">
        <f t="shared" si="0"/>
        <v>0.29948400805242159</v>
      </c>
      <c r="L12" s="21"/>
      <c r="M12" s="10"/>
      <c r="N12" s="10"/>
      <c r="O12" s="10"/>
      <c r="P12" s="10"/>
      <c r="Q12" s="10"/>
    </row>
    <row r="13" spans="2:17" x14ac:dyDescent="0.3">
      <c r="B13" s="31" t="s">
        <v>3</v>
      </c>
      <c r="C13" s="12">
        <v>424457.5</v>
      </c>
      <c r="D13" s="12">
        <v>412571.4</v>
      </c>
      <c r="E13" s="12">
        <v>214828.6</v>
      </c>
      <c r="F13" s="12">
        <v>1051857.5</v>
      </c>
      <c r="G13" s="14">
        <f t="shared" si="0"/>
        <v>100</v>
      </c>
      <c r="H13" s="14">
        <f t="shared" si="0"/>
        <v>100</v>
      </c>
      <c r="I13" s="14">
        <f t="shared" si="0"/>
        <v>100</v>
      </c>
      <c r="J13" s="14">
        <f t="shared" si="0"/>
        <v>100</v>
      </c>
      <c r="M13" s="10"/>
      <c r="N13" s="10"/>
      <c r="O13" s="10"/>
      <c r="P13" s="10"/>
      <c r="Q13" s="10"/>
    </row>
    <row r="14" spans="2:17" ht="15" customHeight="1" x14ac:dyDescent="0.3">
      <c r="B14" s="49" t="s">
        <v>59</v>
      </c>
      <c r="C14" s="49"/>
      <c r="D14" s="49"/>
      <c r="E14" s="49"/>
      <c r="F14" s="49"/>
      <c r="G14" s="49"/>
      <c r="H14" s="49"/>
      <c r="I14" s="49"/>
      <c r="J14" s="49"/>
      <c r="L14" s="21"/>
      <c r="M14" s="10"/>
      <c r="N14" s="10"/>
      <c r="O14" s="10"/>
      <c r="P14" s="11"/>
    </row>
    <row r="15" spans="2:17" s="2" customFormat="1" ht="15" customHeight="1" x14ac:dyDescent="0.3">
      <c r="B15" s="49" t="s">
        <v>32</v>
      </c>
      <c r="C15" s="49"/>
      <c r="D15" s="49"/>
      <c r="E15" s="49"/>
      <c r="F15" s="49"/>
      <c r="G15" s="49"/>
      <c r="H15" s="49"/>
      <c r="I15" s="49"/>
      <c r="J15" s="49"/>
    </row>
  </sheetData>
  <mergeCells count="9">
    <mergeCell ref="K3:L4"/>
    <mergeCell ref="B15:J15"/>
    <mergeCell ref="B5:J5"/>
    <mergeCell ref="B6:J6"/>
    <mergeCell ref="B7:B9"/>
    <mergeCell ref="C7:J7"/>
    <mergeCell ref="C8:F8"/>
    <mergeCell ref="G8:J8"/>
    <mergeCell ref="B14:J14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92F5A-5229-4C33-8029-0FFFCAB277F2}">
  <dimension ref="B3:Q19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37.21875" style="5" bestFit="1" customWidth="1"/>
    <col min="3" max="6" width="11.44140625" style="5"/>
    <col min="7" max="9" width="8.5546875" style="5" customWidth="1"/>
    <col min="10" max="10" width="11.21875" style="5" bestFit="1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39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77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50" t="s">
        <v>81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19" t="s">
        <v>51</v>
      </c>
      <c r="C10" s="20">
        <v>79490.61</v>
      </c>
      <c r="D10" s="20">
        <v>51450.720000000001</v>
      </c>
      <c r="E10" s="20">
        <v>29779.79</v>
      </c>
      <c r="F10" s="20">
        <v>160721.1</v>
      </c>
      <c r="G10" s="24">
        <f>C10/$F10*100</f>
        <v>49.458726949977319</v>
      </c>
      <c r="H10" s="24">
        <f t="shared" ref="H10:J10" si="0">D10/$F10*100</f>
        <v>32.012424006555456</v>
      </c>
      <c r="I10" s="24">
        <f t="shared" si="0"/>
        <v>18.528861487384045</v>
      </c>
      <c r="J10" s="24">
        <f t="shared" si="0"/>
        <v>100</v>
      </c>
      <c r="K10" s="21"/>
      <c r="L10" s="21"/>
      <c r="M10" s="10"/>
      <c r="N10" s="10"/>
      <c r="O10" s="10"/>
      <c r="P10" s="10"/>
      <c r="Q10" s="10"/>
    </row>
    <row r="11" spans="2:17" x14ac:dyDescent="0.3">
      <c r="B11" s="19" t="s">
        <v>52</v>
      </c>
      <c r="C11" s="20">
        <v>228328.2</v>
      </c>
      <c r="D11" s="20">
        <v>218573.8</v>
      </c>
      <c r="E11" s="20">
        <v>105653.4</v>
      </c>
      <c r="F11" s="20">
        <v>552555.4</v>
      </c>
      <c r="G11" s="24">
        <f t="shared" ref="G11:G15" si="1">C11/$F11*100</f>
        <v>41.322227599259733</v>
      </c>
      <c r="H11" s="24">
        <f t="shared" ref="H11:H15" si="2">D11/$F11*100</f>
        <v>39.556902348615175</v>
      </c>
      <c r="I11" s="24">
        <f t="shared" ref="I11:I15" si="3">E11/$F11*100</f>
        <v>19.120870052125088</v>
      </c>
      <c r="J11" s="24">
        <f t="shared" ref="J11:J15" si="4">F11/$F11*100</f>
        <v>100</v>
      </c>
      <c r="K11" s="21"/>
      <c r="L11" s="22"/>
      <c r="M11" s="10"/>
      <c r="N11" s="10"/>
      <c r="O11" s="10"/>
      <c r="P11" s="10"/>
      <c r="Q11" s="10"/>
    </row>
    <row r="12" spans="2:17" x14ac:dyDescent="0.3">
      <c r="B12" s="19" t="s">
        <v>53</v>
      </c>
      <c r="C12" s="20">
        <v>108962</v>
      </c>
      <c r="D12" s="20">
        <v>144266.20000000001</v>
      </c>
      <c r="E12" s="20">
        <v>60386.559999999998</v>
      </c>
      <c r="F12" s="20">
        <v>313614.8</v>
      </c>
      <c r="G12" s="24">
        <f t="shared" si="1"/>
        <v>34.743896015111531</v>
      </c>
      <c r="H12" s="24">
        <f t="shared" si="2"/>
        <v>46.001081581609036</v>
      </c>
      <c r="I12" s="24">
        <f t="shared" si="3"/>
        <v>19.255009648779332</v>
      </c>
      <c r="J12" s="24">
        <f t="shared" si="4"/>
        <v>100</v>
      </c>
      <c r="K12" s="21"/>
      <c r="L12" s="21"/>
      <c r="M12" s="10"/>
      <c r="N12" s="10"/>
      <c r="O12" s="10"/>
      <c r="P12" s="10"/>
      <c r="Q12" s="10"/>
    </row>
    <row r="13" spans="2:17" x14ac:dyDescent="0.3">
      <c r="B13" s="19" t="s">
        <v>54</v>
      </c>
      <c r="C13" s="20">
        <v>69691.73</v>
      </c>
      <c r="D13" s="20">
        <v>91981.56</v>
      </c>
      <c r="E13" s="20">
        <v>59793.04</v>
      </c>
      <c r="F13" s="20">
        <v>221466.3</v>
      </c>
      <c r="G13" s="24">
        <f t="shared" si="1"/>
        <v>31.468322719980424</v>
      </c>
      <c r="H13" s="24">
        <f t="shared" si="2"/>
        <v>41.532982670501113</v>
      </c>
      <c r="I13" s="24">
        <f t="shared" si="3"/>
        <v>26.998708155597491</v>
      </c>
      <c r="J13" s="24">
        <f t="shared" si="4"/>
        <v>100</v>
      </c>
      <c r="K13" s="21"/>
      <c r="L13" s="22"/>
      <c r="M13" s="10"/>
      <c r="N13" s="10"/>
      <c r="O13" s="10"/>
      <c r="P13" s="10"/>
      <c r="Q13" s="10"/>
    </row>
    <row r="14" spans="2:17" x14ac:dyDescent="0.3">
      <c r="B14" s="19" t="s">
        <v>55</v>
      </c>
      <c r="C14" s="20">
        <v>1042.0119999999999</v>
      </c>
      <c r="D14" s="20">
        <v>2310.3939999999998</v>
      </c>
      <c r="E14" s="20">
        <v>2850.7060000000001</v>
      </c>
      <c r="F14" s="20">
        <v>6203.1109999999999</v>
      </c>
      <c r="G14" s="24">
        <f t="shared" si="1"/>
        <v>16.798216249878486</v>
      </c>
      <c r="H14" s="24">
        <f t="shared" si="2"/>
        <v>37.24573040849986</v>
      </c>
      <c r="I14" s="24">
        <f t="shared" si="3"/>
        <v>45.956069462564834</v>
      </c>
      <c r="J14" s="24">
        <f t="shared" si="4"/>
        <v>100</v>
      </c>
      <c r="K14" s="21"/>
      <c r="L14" s="21"/>
      <c r="M14" s="10"/>
      <c r="N14" s="10"/>
      <c r="O14" s="10"/>
      <c r="P14" s="10"/>
      <c r="Q14" s="10"/>
    </row>
    <row r="15" spans="2:17" x14ac:dyDescent="0.3">
      <c r="B15" s="23" t="s">
        <v>3</v>
      </c>
      <c r="C15" s="12">
        <v>348791.7</v>
      </c>
      <c r="D15" s="12">
        <v>357658.9</v>
      </c>
      <c r="E15" s="12">
        <v>199127.1</v>
      </c>
      <c r="F15" s="12">
        <v>905577.8</v>
      </c>
      <c r="G15" s="14">
        <f t="shared" si="1"/>
        <v>38.515928725284567</v>
      </c>
      <c r="H15" s="14">
        <f t="shared" si="2"/>
        <v>39.495104672398107</v>
      </c>
      <c r="I15" s="14">
        <f t="shared" si="3"/>
        <v>21.988955559643799</v>
      </c>
      <c r="J15" s="14">
        <f t="shared" si="4"/>
        <v>100</v>
      </c>
      <c r="K15" s="32"/>
      <c r="M15" s="10"/>
      <c r="N15" s="10"/>
      <c r="O15" s="10"/>
      <c r="P15" s="10"/>
      <c r="Q15" s="10"/>
    </row>
    <row r="16" spans="2:17" ht="15" customHeight="1" x14ac:dyDescent="0.3">
      <c r="B16" s="49" t="s">
        <v>63</v>
      </c>
      <c r="C16" s="49"/>
      <c r="D16" s="49"/>
      <c r="E16" s="49"/>
      <c r="F16" s="49"/>
      <c r="G16" s="49"/>
      <c r="H16" s="49"/>
      <c r="I16" s="49"/>
      <c r="J16" s="49"/>
      <c r="L16" s="21"/>
      <c r="M16" s="10"/>
      <c r="N16" s="10"/>
      <c r="O16" s="10"/>
      <c r="P16" s="11"/>
    </row>
    <row r="17" spans="2:10" ht="15" customHeight="1" x14ac:dyDescent="0.3">
      <c r="B17" s="49" t="s">
        <v>32</v>
      </c>
      <c r="C17" s="49"/>
      <c r="D17" s="49"/>
      <c r="E17" s="49"/>
      <c r="F17" s="49"/>
      <c r="G17" s="49"/>
      <c r="H17" s="49"/>
      <c r="I17" s="49"/>
      <c r="J17" s="49"/>
    </row>
    <row r="19" spans="2:10" x14ac:dyDescent="0.3">
      <c r="C19" s="11"/>
      <c r="D19" s="11"/>
      <c r="E19" s="11"/>
      <c r="F19" s="11"/>
    </row>
  </sheetData>
  <mergeCells count="9">
    <mergeCell ref="B17:J17"/>
    <mergeCell ref="B16:J16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C3D617BE-B633-4EDC-B011-81C9860C1E5D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5F5F-69DA-4212-9857-4FD2F2FCE947}">
  <dimension ref="B3:Q28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37.21875" style="5" bestFit="1" customWidth="1"/>
    <col min="3" max="6" width="11.44140625" style="5"/>
    <col min="7" max="9" width="8.5546875" style="5" customWidth="1"/>
    <col min="10" max="10" width="11.21875" style="5" bestFit="1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40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70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x14ac:dyDescent="0.3">
      <c r="B9" s="51"/>
      <c r="C9" s="7" t="s">
        <v>6</v>
      </c>
      <c r="D9" s="7" t="s">
        <v>7</v>
      </c>
      <c r="E9" s="7" t="s">
        <v>8</v>
      </c>
      <c r="F9" s="7" t="s">
        <v>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19" t="s">
        <v>46</v>
      </c>
      <c r="C10" s="20">
        <v>324143.8</v>
      </c>
      <c r="D10" s="20">
        <v>331675.2</v>
      </c>
      <c r="E10" s="20">
        <v>121304.7</v>
      </c>
      <c r="F10" s="20">
        <v>777123.7</v>
      </c>
      <c r="G10" s="24">
        <f>C10/C$15*100</f>
        <v>92.933346751083818</v>
      </c>
      <c r="H10" s="24">
        <f>D10/D$15*100</f>
        <v>92.735061255291001</v>
      </c>
      <c r="I10" s="24">
        <f>E10/E$15*100</f>
        <v>60.918227604379304</v>
      </c>
      <c r="J10" s="24">
        <f>F10/F$15*100</f>
        <v>85.815233103108298</v>
      </c>
      <c r="K10" s="21"/>
      <c r="L10" s="21"/>
      <c r="M10" s="10"/>
      <c r="N10" s="10"/>
      <c r="O10" s="10"/>
      <c r="P10" s="10"/>
      <c r="Q10" s="10"/>
    </row>
    <row r="11" spans="2:17" x14ac:dyDescent="0.3">
      <c r="B11" s="19" t="s">
        <v>47</v>
      </c>
      <c r="C11" s="20">
        <v>19723.73</v>
      </c>
      <c r="D11" s="20">
        <v>22548.84</v>
      </c>
      <c r="E11" s="20">
        <v>70787.990000000005</v>
      </c>
      <c r="F11" s="20">
        <v>113060.6</v>
      </c>
      <c r="G11" s="24">
        <f>C11/C$15*100</f>
        <v>5.6548736681520797</v>
      </c>
      <c r="H11" s="24">
        <f t="shared" ref="H11:J14" si="0">D11/D$15*100</f>
        <v>6.3045656070630427</v>
      </c>
      <c r="I11" s="24">
        <f t="shared" si="0"/>
        <v>35.549149261953801</v>
      </c>
      <c r="J11" s="24">
        <f t="shared" si="0"/>
        <v>12.484912947291773</v>
      </c>
      <c r="K11" s="21"/>
      <c r="L11" s="21"/>
      <c r="M11" s="10"/>
      <c r="N11" s="10"/>
      <c r="O11" s="10"/>
      <c r="P11" s="10"/>
      <c r="Q11" s="10"/>
    </row>
    <row r="12" spans="2:17" x14ac:dyDescent="0.3">
      <c r="B12" s="19" t="s">
        <v>48</v>
      </c>
      <c r="C12" s="28">
        <v>0</v>
      </c>
      <c r="D12" s="28">
        <v>787.53626999999994</v>
      </c>
      <c r="E12" s="28">
        <v>4765.08</v>
      </c>
      <c r="F12" s="28">
        <v>5552.616</v>
      </c>
      <c r="G12" s="24">
        <f t="shared" ref="G12:G14" si="1">C12/C$15*100</f>
        <v>0</v>
      </c>
      <c r="H12" s="24">
        <f t="shared" si="0"/>
        <v>0.22019199578145543</v>
      </c>
      <c r="I12" s="24">
        <f t="shared" si="0"/>
        <v>2.3929841794512146</v>
      </c>
      <c r="J12" s="24">
        <f t="shared" si="0"/>
        <v>0.61315725716774416</v>
      </c>
      <c r="K12" s="21"/>
      <c r="L12" s="21"/>
      <c r="M12" s="10"/>
      <c r="N12" s="10"/>
      <c r="O12" s="10"/>
      <c r="P12" s="10"/>
      <c r="Q12" s="10"/>
    </row>
    <row r="13" spans="2:17" x14ac:dyDescent="0.3">
      <c r="B13" s="19" t="s">
        <v>49</v>
      </c>
      <c r="C13" s="28">
        <v>1253.74</v>
      </c>
      <c r="D13" s="28">
        <v>0</v>
      </c>
      <c r="E13" s="28">
        <v>0</v>
      </c>
      <c r="F13" s="28">
        <v>1253.74</v>
      </c>
      <c r="G13" s="24">
        <f t="shared" si="1"/>
        <v>0.35945236082165943</v>
      </c>
      <c r="H13" s="24">
        <f t="shared" si="0"/>
        <v>0</v>
      </c>
      <c r="I13" s="24">
        <f t="shared" si="0"/>
        <v>0</v>
      </c>
      <c r="J13" s="24">
        <f t="shared" si="0"/>
        <v>0.13844641509542305</v>
      </c>
      <c r="K13" s="21"/>
      <c r="L13" s="21"/>
      <c r="M13" s="10"/>
      <c r="N13" s="10"/>
      <c r="O13" s="10"/>
      <c r="P13" s="10"/>
      <c r="Q13" s="10"/>
    </row>
    <row r="14" spans="2:17" x14ac:dyDescent="0.3">
      <c r="B14" s="19" t="s">
        <v>50</v>
      </c>
      <c r="C14" s="28">
        <v>3670.4780000000001</v>
      </c>
      <c r="D14" s="28">
        <v>2647.337</v>
      </c>
      <c r="E14" s="28">
        <v>2269.3000000000002</v>
      </c>
      <c r="F14" s="28">
        <v>8587.1149999999998</v>
      </c>
      <c r="G14" s="24">
        <f t="shared" si="1"/>
        <v>1.0523409817378109</v>
      </c>
      <c r="H14" s="24">
        <f t="shared" si="0"/>
        <v>0.7401848521034986</v>
      </c>
      <c r="I14" s="24">
        <f t="shared" si="0"/>
        <v>1.1396238884611889</v>
      </c>
      <c r="J14" s="24">
        <f t="shared" si="0"/>
        <v>0.94824707496142224</v>
      </c>
      <c r="K14" s="21"/>
      <c r="L14" s="21"/>
      <c r="M14" s="10"/>
      <c r="N14" s="10"/>
      <c r="O14" s="10"/>
      <c r="P14" s="10"/>
      <c r="Q14" s="10"/>
    </row>
    <row r="15" spans="2:17" x14ac:dyDescent="0.3">
      <c r="B15" s="23" t="s">
        <v>3</v>
      </c>
      <c r="C15" s="12">
        <v>348791.7</v>
      </c>
      <c r="D15" s="12">
        <v>357658.9</v>
      </c>
      <c r="E15" s="12">
        <v>199127.1</v>
      </c>
      <c r="F15" s="12">
        <v>905577.8</v>
      </c>
      <c r="G15" s="14">
        <f>C15/C$15*100</f>
        <v>100</v>
      </c>
      <c r="H15" s="14">
        <f>D15/D$15*100</f>
        <v>100</v>
      </c>
      <c r="I15" s="14">
        <f>E15/E$15*100</f>
        <v>100</v>
      </c>
      <c r="J15" s="14">
        <f>F15/F$15*100</f>
        <v>100</v>
      </c>
      <c r="M15" s="10"/>
      <c r="N15" s="10"/>
      <c r="O15" s="10"/>
      <c r="P15" s="10"/>
      <c r="Q15" s="10"/>
    </row>
    <row r="16" spans="2:17" ht="22.5" customHeight="1" x14ac:dyDescent="0.3">
      <c r="B16" s="49" t="s">
        <v>62</v>
      </c>
      <c r="C16" s="49"/>
      <c r="D16" s="49"/>
      <c r="E16" s="49"/>
      <c r="F16" s="49"/>
      <c r="G16" s="49"/>
      <c r="H16" s="49"/>
      <c r="I16" s="49"/>
      <c r="J16" s="49"/>
      <c r="L16" s="21"/>
      <c r="M16" s="10"/>
      <c r="N16" s="10"/>
      <c r="O16" s="10"/>
      <c r="P16" s="11"/>
    </row>
    <row r="17" spans="2:10" x14ac:dyDescent="0.3">
      <c r="B17" s="49" t="s">
        <v>32</v>
      </c>
      <c r="C17" s="49"/>
      <c r="D17" s="49"/>
      <c r="E17" s="49"/>
      <c r="F17" s="49"/>
      <c r="G17" s="49"/>
      <c r="H17" s="49"/>
      <c r="I17" s="49"/>
      <c r="J17" s="49"/>
    </row>
    <row r="20" spans="2:10" x14ac:dyDescent="0.3">
      <c r="C20" s="11"/>
    </row>
    <row r="22" spans="2:10" x14ac:dyDescent="0.3">
      <c r="E22" s="10"/>
      <c r="F22" s="10"/>
      <c r="G22" s="10"/>
      <c r="H22" s="10"/>
    </row>
    <row r="23" spans="2:10" x14ac:dyDescent="0.3">
      <c r="E23" s="10"/>
      <c r="F23" s="10"/>
      <c r="G23" s="10"/>
      <c r="H23" s="10"/>
    </row>
    <row r="24" spans="2:10" x14ac:dyDescent="0.3">
      <c r="G24" s="10"/>
      <c r="H24" s="10"/>
    </row>
    <row r="25" spans="2:10" x14ac:dyDescent="0.3">
      <c r="E25" s="10"/>
      <c r="H25" s="10"/>
    </row>
    <row r="26" spans="2:10" x14ac:dyDescent="0.3">
      <c r="E26" s="10"/>
      <c r="F26" s="10"/>
      <c r="G26" s="10"/>
      <c r="H26" s="10"/>
    </row>
    <row r="28" spans="2:10" x14ac:dyDescent="0.3">
      <c r="E28" s="10"/>
      <c r="F28" s="10"/>
      <c r="G28" s="10"/>
      <c r="H28" s="10"/>
    </row>
  </sheetData>
  <mergeCells count="9">
    <mergeCell ref="B16:J16"/>
    <mergeCell ref="B17:J17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140687BD-C30C-492D-9D54-8504171D9D2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2977-B6DF-43B0-9CA8-3966A739AD5A}">
  <dimension ref="B3:Q22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37.21875" style="5" bestFit="1" customWidth="1"/>
    <col min="3" max="6" width="11.44140625" style="5"/>
    <col min="7" max="7" width="9.77734375" style="5" bestFit="1" customWidth="1"/>
    <col min="8" max="9" width="8.5546875" style="5" customWidth="1"/>
    <col min="10" max="10" width="11.21875" style="5" bestFit="1" customWidth="1"/>
    <col min="11" max="12" width="11.44140625" style="2"/>
    <col min="13" max="16384" width="11.44140625" style="5"/>
  </cols>
  <sheetData>
    <row r="3" spans="2:17" x14ac:dyDescent="0.3">
      <c r="K3" s="40" t="s">
        <v>16</v>
      </c>
      <c r="L3" s="40"/>
    </row>
    <row r="4" spans="2:17" x14ac:dyDescent="0.3">
      <c r="K4" s="40"/>
      <c r="L4" s="40"/>
    </row>
    <row r="5" spans="2:17" ht="15.6" x14ac:dyDescent="0.3">
      <c r="B5" s="42" t="s">
        <v>41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2:17" ht="30" customHeight="1" x14ac:dyDescent="0.3">
      <c r="B6" s="43" t="s">
        <v>71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2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2:17" x14ac:dyDescent="0.3">
      <c r="B9" s="51"/>
      <c r="C9" s="7" t="s">
        <v>6</v>
      </c>
      <c r="D9" s="7" t="s">
        <v>7</v>
      </c>
      <c r="E9" s="7" t="s">
        <v>8</v>
      </c>
      <c r="F9" s="7" t="s">
        <v>3</v>
      </c>
      <c r="G9" s="7" t="s">
        <v>6</v>
      </c>
      <c r="H9" s="7" t="s">
        <v>7</v>
      </c>
      <c r="I9" s="7" t="s">
        <v>8</v>
      </c>
      <c r="J9" s="7" t="s">
        <v>3</v>
      </c>
    </row>
    <row r="10" spans="2:17" x14ac:dyDescent="0.3">
      <c r="B10" s="19" t="s">
        <v>9</v>
      </c>
      <c r="C10" s="20">
        <v>339548.4</v>
      </c>
      <c r="D10" s="20">
        <v>353326.3</v>
      </c>
      <c r="E10" s="20">
        <v>195942</v>
      </c>
      <c r="F10" s="20">
        <v>888816.8</v>
      </c>
      <c r="G10" s="24">
        <f t="shared" ref="G10:J14" si="0">C10/C$14*100</f>
        <v>97.349908269032781</v>
      </c>
      <c r="H10" s="24">
        <f t="shared" si="0"/>
        <v>98.788622343802984</v>
      </c>
      <c r="I10" s="24">
        <f t="shared" si="0"/>
        <v>98.400468846279594</v>
      </c>
      <c r="J10" s="24">
        <f t="shared" si="0"/>
        <v>98.14913748989872</v>
      </c>
      <c r="K10" s="21"/>
      <c r="L10" s="21"/>
      <c r="M10" s="10"/>
      <c r="N10" s="10"/>
      <c r="O10" s="10"/>
      <c r="P10" s="10"/>
      <c r="Q10" s="10"/>
    </row>
    <row r="11" spans="2:17" x14ac:dyDescent="0.3">
      <c r="B11" s="19" t="s">
        <v>10</v>
      </c>
      <c r="C11" s="20">
        <v>4319.067</v>
      </c>
      <c r="D11" s="20">
        <v>1685.2539999999999</v>
      </c>
      <c r="E11" s="20">
        <v>915.79241999999999</v>
      </c>
      <c r="F11" s="20">
        <v>6920.1130000000003</v>
      </c>
      <c r="G11" s="24">
        <f t="shared" si="0"/>
        <v>1.2382940878467004</v>
      </c>
      <c r="H11" s="24">
        <f t="shared" si="0"/>
        <v>0.47119028772945387</v>
      </c>
      <c r="I11" s="24">
        <f t="shared" si="0"/>
        <v>0.45990345864525722</v>
      </c>
      <c r="J11" s="24">
        <f t="shared" si="0"/>
        <v>0.76416548638891102</v>
      </c>
      <c r="K11" s="21"/>
      <c r="L11" s="21"/>
      <c r="M11" s="10"/>
      <c r="N11" s="10"/>
      <c r="O11" s="10"/>
      <c r="P11" s="10"/>
      <c r="Q11" s="10"/>
    </row>
    <row r="12" spans="2:17" x14ac:dyDescent="0.3">
      <c r="B12" s="19" t="s">
        <v>56</v>
      </c>
      <c r="C12" s="28">
        <v>1253.74</v>
      </c>
      <c r="D12" s="28">
        <v>0</v>
      </c>
      <c r="E12" s="28">
        <v>0</v>
      </c>
      <c r="F12" s="28">
        <v>1253.74</v>
      </c>
      <c r="G12" s="24">
        <f t="shared" si="0"/>
        <v>0.35945236082165943</v>
      </c>
      <c r="H12" s="24">
        <f t="shared" ref="H12:H13" si="1">D12/D$14*100</f>
        <v>0</v>
      </c>
      <c r="I12" s="24">
        <f t="shared" ref="I12:I13" si="2">E12/E$14*100</f>
        <v>0</v>
      </c>
      <c r="J12" s="24">
        <f t="shared" ref="J12:J13" si="3">F12/F$14*100</f>
        <v>0.13844641509542305</v>
      </c>
      <c r="K12" s="21"/>
      <c r="L12" s="21"/>
      <c r="M12" s="10"/>
      <c r="N12" s="10"/>
      <c r="O12" s="10"/>
      <c r="P12" s="10"/>
      <c r="Q12" s="10"/>
    </row>
    <row r="13" spans="2:17" x14ac:dyDescent="0.3">
      <c r="B13" s="19" t="s">
        <v>4</v>
      </c>
      <c r="C13" s="28">
        <v>3670.4780000000001</v>
      </c>
      <c r="D13" s="28">
        <v>2647.337</v>
      </c>
      <c r="E13" s="28">
        <v>2269.3000000000002</v>
      </c>
      <c r="F13" s="28">
        <v>8587.1149999999998</v>
      </c>
      <c r="G13" s="24">
        <f t="shared" si="0"/>
        <v>1.0523409817378109</v>
      </c>
      <c r="H13" s="24">
        <f t="shared" si="1"/>
        <v>0.7401848521034986</v>
      </c>
      <c r="I13" s="24">
        <f t="shared" si="2"/>
        <v>1.1396238884611889</v>
      </c>
      <c r="J13" s="24">
        <f t="shared" si="3"/>
        <v>0.94824707496142224</v>
      </c>
      <c r="K13" s="21"/>
      <c r="L13" s="21"/>
      <c r="M13" s="10"/>
      <c r="N13" s="10"/>
      <c r="O13" s="10"/>
      <c r="P13" s="10"/>
      <c r="Q13" s="10"/>
    </row>
    <row r="14" spans="2:17" x14ac:dyDescent="0.3">
      <c r="B14" s="23" t="s">
        <v>3</v>
      </c>
      <c r="C14" s="12">
        <v>348791.7</v>
      </c>
      <c r="D14" s="12">
        <v>357658.9</v>
      </c>
      <c r="E14" s="12">
        <v>199127.1</v>
      </c>
      <c r="F14" s="12">
        <v>905577.8</v>
      </c>
      <c r="G14" s="14">
        <f t="shared" si="0"/>
        <v>100</v>
      </c>
      <c r="H14" s="14">
        <f t="shared" si="0"/>
        <v>100</v>
      </c>
      <c r="I14" s="14">
        <f t="shared" si="0"/>
        <v>100</v>
      </c>
      <c r="J14" s="14">
        <f t="shared" si="0"/>
        <v>100</v>
      </c>
      <c r="M14" s="10"/>
      <c r="N14" s="10"/>
      <c r="O14" s="10"/>
      <c r="P14" s="10"/>
      <c r="Q14" s="10"/>
    </row>
    <row r="15" spans="2:17" ht="22.5" customHeight="1" x14ac:dyDescent="0.3">
      <c r="B15" s="49" t="s">
        <v>62</v>
      </c>
      <c r="C15" s="49"/>
      <c r="D15" s="49"/>
      <c r="E15" s="49"/>
      <c r="F15" s="49"/>
      <c r="G15" s="49"/>
      <c r="H15" s="49"/>
      <c r="I15" s="49"/>
      <c r="J15" s="49"/>
      <c r="L15" s="21"/>
      <c r="M15" s="10"/>
      <c r="N15" s="10"/>
      <c r="O15" s="10"/>
      <c r="P15" s="11"/>
    </row>
    <row r="16" spans="2:17" x14ac:dyDescent="0.3">
      <c r="B16" s="49" t="s">
        <v>32</v>
      </c>
      <c r="C16" s="49"/>
      <c r="D16" s="49"/>
      <c r="E16" s="49"/>
      <c r="F16" s="49"/>
      <c r="G16" s="49"/>
      <c r="H16" s="49"/>
      <c r="I16" s="49"/>
      <c r="J16" s="49"/>
    </row>
    <row r="18" spans="5:8" x14ac:dyDescent="0.3">
      <c r="E18" s="10"/>
      <c r="F18" s="10"/>
      <c r="H18" s="10"/>
    </row>
    <row r="19" spans="5:8" x14ac:dyDescent="0.3">
      <c r="E19" s="10"/>
      <c r="H19" s="10"/>
    </row>
    <row r="20" spans="5:8" x14ac:dyDescent="0.3">
      <c r="E20" s="10"/>
      <c r="F20" s="10"/>
      <c r="G20" s="10"/>
      <c r="H20" s="10"/>
    </row>
    <row r="22" spans="5:8" x14ac:dyDescent="0.3">
      <c r="E22" s="10"/>
      <c r="F22" s="10"/>
      <c r="G22" s="10"/>
      <c r="H22" s="10"/>
    </row>
  </sheetData>
  <mergeCells count="9">
    <mergeCell ref="B15:J15"/>
    <mergeCell ref="B16:J16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1D14716-4465-45BA-9395-E5A98155622B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33"/>
  <sheetViews>
    <sheetView zoomScaleNormal="100" workbookViewId="0"/>
  </sheetViews>
  <sheetFormatPr baseColWidth="10" defaultColWidth="11.44140625" defaultRowHeight="14.4" x14ac:dyDescent="0.3"/>
  <cols>
    <col min="1" max="1" width="2.77734375" style="5" customWidth="1"/>
    <col min="2" max="2" width="37.77734375" style="5" bestFit="1" customWidth="1"/>
    <col min="3" max="6" width="11.44140625" style="5"/>
    <col min="7" max="10" width="8.5546875" style="5" customWidth="1"/>
    <col min="11" max="12" width="11.44140625" style="2"/>
    <col min="13" max="16384" width="11.44140625" style="5"/>
  </cols>
  <sheetData>
    <row r="1" spans="1:17" x14ac:dyDescent="0.3">
      <c r="A1" s="5">
        <v>978699.924</v>
      </c>
    </row>
    <row r="3" spans="1:17" x14ac:dyDescent="0.3">
      <c r="K3" s="40" t="s">
        <v>16</v>
      </c>
      <c r="L3" s="40"/>
    </row>
    <row r="4" spans="1:17" x14ac:dyDescent="0.3">
      <c r="K4" s="40"/>
      <c r="L4" s="40"/>
    </row>
    <row r="5" spans="1:17" ht="15.6" x14ac:dyDescent="0.3">
      <c r="B5" s="42" t="s">
        <v>42</v>
      </c>
      <c r="C5" s="42"/>
      <c r="D5" s="42"/>
      <c r="E5" s="42"/>
      <c r="F5" s="42"/>
      <c r="G5" s="42"/>
      <c r="H5" s="42"/>
      <c r="I5" s="42"/>
      <c r="J5" s="42"/>
      <c r="M5" s="11"/>
      <c r="N5" s="11"/>
      <c r="O5" s="10"/>
      <c r="P5" s="10"/>
    </row>
    <row r="6" spans="1:17" ht="30" customHeight="1" x14ac:dyDescent="0.3">
      <c r="B6" s="43" t="s">
        <v>72</v>
      </c>
      <c r="C6" s="43"/>
      <c r="D6" s="43"/>
      <c r="E6" s="43"/>
      <c r="F6" s="43"/>
      <c r="G6" s="43"/>
      <c r="H6" s="43"/>
      <c r="I6" s="43"/>
      <c r="J6" s="43"/>
    </row>
    <row r="7" spans="1:17" x14ac:dyDescent="0.3">
      <c r="B7" s="50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0"/>
      <c r="N7" s="10"/>
      <c r="O7" s="10"/>
      <c r="P7" s="10"/>
    </row>
    <row r="8" spans="1:17" x14ac:dyDescent="0.3">
      <c r="B8" s="50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0"/>
      <c r="O8" s="10"/>
      <c r="P8" s="10"/>
      <c r="Q8" s="10"/>
    </row>
    <row r="9" spans="1:17" ht="16.2" x14ac:dyDescent="0.3">
      <c r="B9" s="51"/>
      <c r="C9" s="7" t="s">
        <v>6</v>
      </c>
      <c r="D9" s="7" t="s">
        <v>7</v>
      </c>
      <c r="E9" s="7" t="s">
        <v>8</v>
      </c>
      <c r="F9" s="7" t="s">
        <v>33</v>
      </c>
      <c r="G9" s="7" t="s">
        <v>6</v>
      </c>
      <c r="H9" s="7" t="s">
        <v>7</v>
      </c>
      <c r="I9" s="7" t="s">
        <v>8</v>
      </c>
      <c r="J9" s="7" t="s">
        <v>3</v>
      </c>
    </row>
    <row r="10" spans="1:17" x14ac:dyDescent="0.3">
      <c r="B10" s="19" t="s">
        <v>12</v>
      </c>
      <c r="C10" s="20">
        <v>86503.6</v>
      </c>
      <c r="D10" s="20">
        <v>71696.644</v>
      </c>
      <c r="E10" s="20">
        <v>18111</v>
      </c>
      <c r="F10" s="20">
        <v>176311.2</v>
      </c>
      <c r="G10" s="24">
        <f t="shared" ref="G10:J17" si="0">C10/C$18*100</f>
        <v>25.382347883904504</v>
      </c>
      <c r="H10" s="24">
        <f t="shared" si="0"/>
        <v>20.291906942675936</v>
      </c>
      <c r="I10" s="24">
        <f t="shared" si="0"/>
        <v>9.2430413081422049</v>
      </c>
      <c r="J10" s="24">
        <f t="shared" si="0"/>
        <v>19.808678076624268</v>
      </c>
      <c r="K10" s="21"/>
      <c r="L10" s="21"/>
      <c r="M10" s="10"/>
      <c r="N10" s="10"/>
      <c r="O10" s="10"/>
      <c r="P10" s="10"/>
      <c r="Q10" s="10"/>
    </row>
    <row r="11" spans="1:17" x14ac:dyDescent="0.3">
      <c r="B11" s="19" t="s">
        <v>13</v>
      </c>
      <c r="C11" s="20">
        <v>250935.9</v>
      </c>
      <c r="D11" s="20">
        <v>268311.40000000002</v>
      </c>
      <c r="E11" s="20">
        <v>173096.8</v>
      </c>
      <c r="F11" s="20">
        <v>692344.12</v>
      </c>
      <c r="G11" s="24">
        <f t="shared" si="0"/>
        <v>73.630950739167758</v>
      </c>
      <c r="H11" s="24">
        <f t="shared" si="0"/>
        <v>75.938700289222751</v>
      </c>
      <c r="I11" s="24">
        <f t="shared" si="0"/>
        <v>88.340835553378042</v>
      </c>
      <c r="J11" s="24">
        <f t="shared" si="0"/>
        <v>77.785312511761703</v>
      </c>
      <c r="K11" s="22"/>
      <c r="L11" s="21"/>
      <c r="M11" s="10"/>
      <c r="N11" s="10"/>
      <c r="O11" s="10"/>
      <c r="P11" s="10"/>
      <c r="Q11" s="10"/>
    </row>
    <row r="12" spans="1:17" x14ac:dyDescent="0.3">
      <c r="B12" s="19" t="s">
        <v>19</v>
      </c>
      <c r="C12" s="20">
        <v>1598.854</v>
      </c>
      <c r="D12" s="20">
        <v>1477.1691000000001</v>
      </c>
      <c r="E12" s="20">
        <v>0</v>
      </c>
      <c r="F12" s="20">
        <v>3076.0230000000001</v>
      </c>
      <c r="G12" s="24">
        <f t="shared" si="0"/>
        <v>0.46914427195599084</v>
      </c>
      <c r="H12" s="24">
        <f t="shared" si="0"/>
        <v>0.41807504847502153</v>
      </c>
      <c r="I12" s="24">
        <f t="shared" si="0"/>
        <v>0</v>
      </c>
      <c r="J12" s="24">
        <f t="shared" si="0"/>
        <v>0.34559318615772572</v>
      </c>
      <c r="K12" s="21"/>
      <c r="L12" s="21"/>
      <c r="M12" s="10"/>
      <c r="N12" s="10"/>
      <c r="O12" s="10"/>
      <c r="P12" s="10"/>
      <c r="Q12" s="10"/>
    </row>
    <row r="13" spans="1:17" x14ac:dyDescent="0.3">
      <c r="B13" s="19" t="s">
        <v>20</v>
      </c>
      <c r="C13" s="20">
        <v>0</v>
      </c>
      <c r="D13" s="20">
        <v>1303.463</v>
      </c>
      <c r="E13" s="20">
        <v>0</v>
      </c>
      <c r="F13" s="20">
        <v>1303.463</v>
      </c>
      <c r="G13" s="24">
        <f t="shared" si="0"/>
        <v>0</v>
      </c>
      <c r="H13" s="24">
        <f t="shared" si="0"/>
        <v>0.36891196607781535</v>
      </c>
      <c r="I13" s="24">
        <f t="shared" si="0"/>
        <v>0</v>
      </c>
      <c r="J13" s="24">
        <f t="shared" si="0"/>
        <v>0.14644491644201216</v>
      </c>
      <c r="K13" s="21"/>
      <c r="L13" s="21"/>
      <c r="M13" s="10"/>
      <c r="N13" s="10"/>
      <c r="O13" s="10"/>
      <c r="P13" s="10"/>
      <c r="Q13" s="10"/>
    </row>
    <row r="14" spans="1:17" x14ac:dyDescent="0.3">
      <c r="B14" s="19" t="s">
        <v>11</v>
      </c>
      <c r="C14" s="20">
        <v>1128.076</v>
      </c>
      <c r="D14" s="20">
        <v>7552.5230000000001</v>
      </c>
      <c r="E14" s="20">
        <v>1215.905</v>
      </c>
      <c r="F14" s="20">
        <v>9896.5030000000006</v>
      </c>
      <c r="G14" s="24">
        <f t="shared" si="0"/>
        <v>0.33100607918610853</v>
      </c>
      <c r="H14" s="24">
        <f t="shared" si="0"/>
        <v>2.137549058759566</v>
      </c>
      <c r="I14" s="24">
        <f t="shared" si="0"/>
        <v>0.62054332404487045</v>
      </c>
      <c r="J14" s="24">
        <f t="shared" si="0"/>
        <v>1.1118785534404299</v>
      </c>
      <c r="K14" s="21"/>
      <c r="L14" s="21"/>
      <c r="M14" s="10"/>
      <c r="N14" s="10"/>
      <c r="O14" s="10"/>
      <c r="P14" s="10"/>
      <c r="Q14" s="10"/>
    </row>
    <row r="15" spans="1:17" x14ac:dyDescent="0.3">
      <c r="B15" s="19" t="s">
        <v>21</v>
      </c>
      <c r="C15" s="20">
        <v>635.71019999999999</v>
      </c>
      <c r="D15" s="20">
        <v>837.58786499999997</v>
      </c>
      <c r="E15" s="20">
        <v>2162.777</v>
      </c>
      <c r="F15" s="20">
        <v>3636.0749999999998</v>
      </c>
      <c r="G15" s="24">
        <f t="shared" si="0"/>
        <v>0.18653347895054667</v>
      </c>
      <c r="H15" s="24">
        <f t="shared" si="0"/>
        <v>0.23705788813343362</v>
      </c>
      <c r="I15" s="24">
        <f t="shared" si="0"/>
        <v>1.1037842831041837</v>
      </c>
      <c r="J15" s="24">
        <f t="shared" si="0"/>
        <v>0.40851539288179978</v>
      </c>
      <c r="K15" s="21"/>
      <c r="L15" s="21"/>
      <c r="M15" s="10"/>
      <c r="N15" s="10"/>
      <c r="O15" s="10"/>
      <c r="P15" s="10"/>
      <c r="Q15" s="10"/>
    </row>
    <row r="16" spans="1:17" x14ac:dyDescent="0.3">
      <c r="B16" s="19" t="s">
        <v>22</v>
      </c>
      <c r="C16" s="20">
        <v>0</v>
      </c>
      <c r="D16" s="20">
        <v>905.31218999999999</v>
      </c>
      <c r="E16" s="20">
        <v>0</v>
      </c>
      <c r="F16" s="20">
        <v>905.31218999999999</v>
      </c>
      <c r="G16" s="24">
        <f t="shared" si="0"/>
        <v>0</v>
      </c>
      <c r="H16" s="24">
        <f t="shared" si="0"/>
        <v>0.25622553147048494</v>
      </c>
      <c r="I16" s="24">
        <f t="shared" si="0"/>
        <v>0</v>
      </c>
      <c r="J16" s="24">
        <f t="shared" si="0"/>
        <v>0.10171241379194119</v>
      </c>
      <c r="K16" s="21"/>
      <c r="L16" s="21"/>
      <c r="M16" s="10"/>
      <c r="N16" s="10"/>
      <c r="O16" s="10"/>
      <c r="P16" s="10"/>
      <c r="Q16" s="10"/>
    </row>
    <row r="17" spans="2:17" x14ac:dyDescent="0.3">
      <c r="B17" s="19" t="s">
        <v>17</v>
      </c>
      <c r="C17" s="20">
        <v>0</v>
      </c>
      <c r="D17" s="20">
        <v>1242.231</v>
      </c>
      <c r="E17" s="20">
        <v>1355.5603000000001</v>
      </c>
      <c r="F17" s="20">
        <v>2597.7910000000002</v>
      </c>
      <c r="G17" s="24">
        <f t="shared" si="0"/>
        <v>0</v>
      </c>
      <c r="H17" s="24">
        <f t="shared" si="0"/>
        <v>0.35158180978885523</v>
      </c>
      <c r="I17" s="24">
        <f t="shared" si="0"/>
        <v>0.69181711935164492</v>
      </c>
      <c r="J17" s="24">
        <f t="shared" si="0"/>
        <v>0.29186350968827757</v>
      </c>
      <c r="K17" s="21"/>
      <c r="L17" s="21"/>
      <c r="M17" s="10"/>
      <c r="N17" s="10"/>
      <c r="O17" s="10"/>
      <c r="P17" s="10"/>
      <c r="Q17" s="10"/>
    </row>
    <row r="18" spans="2:17" x14ac:dyDescent="0.3">
      <c r="B18" s="23" t="s">
        <v>3</v>
      </c>
      <c r="C18" s="12">
        <v>340802.2</v>
      </c>
      <c r="D18" s="12">
        <v>353326.3</v>
      </c>
      <c r="E18" s="12">
        <v>195942</v>
      </c>
      <c r="F18" s="12">
        <v>890070.5</v>
      </c>
      <c r="G18" s="14">
        <f t="shared" ref="G18:J18" si="1">C18/C$18*100</f>
        <v>100</v>
      </c>
      <c r="H18" s="14">
        <f t="shared" si="1"/>
        <v>100</v>
      </c>
      <c r="I18" s="14">
        <f t="shared" si="1"/>
        <v>100</v>
      </c>
      <c r="J18" s="14">
        <f t="shared" si="1"/>
        <v>100</v>
      </c>
      <c r="M18" s="10"/>
      <c r="N18" s="10"/>
      <c r="O18" s="10"/>
      <c r="P18" s="10"/>
      <c r="Q18" s="10"/>
    </row>
    <row r="19" spans="2:17" ht="22.5" customHeight="1" x14ac:dyDescent="0.3">
      <c r="B19" s="49" t="s">
        <v>64</v>
      </c>
      <c r="C19" s="49"/>
      <c r="D19" s="49"/>
      <c r="E19" s="49"/>
      <c r="F19" s="49"/>
      <c r="G19" s="49"/>
      <c r="H19" s="49"/>
      <c r="I19" s="49"/>
      <c r="J19" s="49"/>
      <c r="L19" s="21"/>
      <c r="M19" s="10"/>
      <c r="N19" s="10"/>
      <c r="O19" s="10"/>
      <c r="P19" s="11"/>
    </row>
    <row r="20" spans="2:17" x14ac:dyDescent="0.3">
      <c r="B20" s="49" t="s">
        <v>32</v>
      </c>
      <c r="C20" s="49"/>
      <c r="D20" s="49"/>
      <c r="E20" s="49"/>
      <c r="F20" s="49"/>
      <c r="G20" s="49"/>
      <c r="H20" s="49"/>
      <c r="I20" s="49"/>
      <c r="J20" s="49"/>
    </row>
    <row r="22" spans="2:17" x14ac:dyDescent="0.3">
      <c r="F22" s="25"/>
      <c r="G22" s="10"/>
      <c r="H22" s="10"/>
      <c r="I22" s="10"/>
    </row>
    <row r="23" spans="2:17" x14ac:dyDescent="0.3">
      <c r="E23" s="10"/>
      <c r="F23" s="10"/>
      <c r="G23" s="10"/>
      <c r="H23" s="10"/>
      <c r="I23" s="10"/>
      <c r="J23" s="10"/>
      <c r="K23" s="21"/>
    </row>
    <row r="24" spans="2:17" x14ac:dyDescent="0.3">
      <c r="E24" s="10"/>
      <c r="F24" s="10"/>
      <c r="G24" s="10"/>
      <c r="H24" s="10"/>
      <c r="I24" s="10"/>
      <c r="K24" s="21"/>
    </row>
    <row r="25" spans="2:17" x14ac:dyDescent="0.3">
      <c r="E25" s="10"/>
      <c r="F25" s="10"/>
      <c r="G25" s="10"/>
      <c r="H25" s="10"/>
      <c r="I25" s="10"/>
    </row>
    <row r="26" spans="2:17" x14ac:dyDescent="0.3">
      <c r="E26" s="10"/>
      <c r="F26" s="10"/>
      <c r="G26" s="10"/>
      <c r="H26" s="10"/>
      <c r="I26" s="10"/>
      <c r="J26" s="10"/>
    </row>
    <row r="27" spans="2:17" x14ac:dyDescent="0.3">
      <c r="F27" s="10"/>
      <c r="H27" s="10"/>
    </row>
    <row r="28" spans="2:17" x14ac:dyDescent="0.3">
      <c r="E28" s="10"/>
      <c r="F28" s="10"/>
      <c r="G28" s="10"/>
      <c r="H28" s="10"/>
      <c r="I28" s="10"/>
    </row>
    <row r="29" spans="2:17" x14ac:dyDescent="0.3">
      <c r="G29" s="10"/>
      <c r="H29" s="10"/>
    </row>
    <row r="31" spans="2:17" x14ac:dyDescent="0.3">
      <c r="F31" s="10"/>
      <c r="G31" s="10"/>
      <c r="H31" s="10"/>
      <c r="I31" s="10"/>
    </row>
    <row r="33" spans="5:8" x14ac:dyDescent="0.3">
      <c r="E33" s="10"/>
      <c r="F33" s="10"/>
      <c r="G33" s="11"/>
      <c r="H33" s="10"/>
    </row>
  </sheetData>
  <mergeCells count="9">
    <mergeCell ref="K3:L4"/>
    <mergeCell ref="B20:J20"/>
    <mergeCell ref="B5:J5"/>
    <mergeCell ref="B6:J6"/>
    <mergeCell ref="B7:B9"/>
    <mergeCell ref="C7:J7"/>
    <mergeCell ref="C8:F8"/>
    <mergeCell ref="G8:J8"/>
    <mergeCell ref="B19:J19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  <vt:lpstr>Cuadro 9</vt:lpstr>
      <vt:lpstr>Cuadro 10</vt:lpstr>
      <vt:lpstr>Cuadro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2023-07-19T17:59:02Z</dcterms:created>
  <dcterms:modified xsi:type="dcterms:W3CDTF">2024-02-16T19:52:37Z</dcterms:modified>
</cp:coreProperties>
</file>