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D:\EVALUA\2024\Encovid\Tabulados\3. Julio 2021\"/>
    </mc:Choice>
  </mc:AlternateContent>
  <xr:revisionPtr revIDLastSave="0" documentId="13_ncr:1_{04D64916-1D02-4BF9-B872-12D1F7232387}" xr6:coauthVersionLast="47" xr6:coauthVersionMax="47" xr10:uidLastSave="{00000000-0000-0000-0000-000000000000}"/>
  <bookViews>
    <workbookView xWindow="-108" yWindow="-108" windowWidth="23256" windowHeight="12456" tabRatio="844" xr2:uid="{00000000-000D-0000-FFFF-FFFF00000000}"/>
  </bookViews>
  <sheets>
    <sheet name="Índice" sheetId="9" r:id="rId1"/>
    <sheet name="Cuadro 1" sheetId="27" r:id="rId2"/>
    <sheet name="Cuadro 2" sheetId="1" r:id="rId3"/>
    <sheet name="Cuadro 3" sheetId="16" r:id="rId4"/>
    <sheet name="Cuadro 4" sheetId="18" r:id="rId5"/>
    <sheet name="Cuadro 5" sheetId="31" r:id="rId6"/>
    <sheet name="Cuadros 6.1, 6.2 y 6.3" sheetId="19" r:id="rId7"/>
    <sheet name="Cuadros 7.1, 7.2 y 7.3" sheetId="20" r:id="rId8"/>
    <sheet name="Cuadros 8.1, 8.2 y 8.3" sheetId="21" r:id="rId9"/>
    <sheet name="Cuadros 9.1, 9.2 y 9.3" sheetId="22" r:id="rId10"/>
    <sheet name="Cuadros 10.1, 10.2 y 10.3" sheetId="23" r:id="rId11"/>
    <sheet name="Cuadro 11.1, 11.2 y 11.3" sheetId="32" r:id="rId12"/>
    <sheet name="Cuadros 12.1, 12.2 y 12.3" sheetId="25" r:id="rId13"/>
    <sheet name="Cuadros 13.1, 13.2 y 13.3" sheetId="34" r:id="rId1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9" i="34" l="1"/>
  <c r="I39" i="34"/>
  <c r="H39" i="34"/>
  <c r="G39" i="34"/>
  <c r="J38" i="34"/>
  <c r="I38" i="34"/>
  <c r="H38" i="34"/>
  <c r="G38" i="34"/>
  <c r="J37" i="34"/>
  <c r="I37" i="34"/>
  <c r="H37" i="34"/>
  <c r="G37" i="34"/>
  <c r="J36" i="34"/>
  <c r="I36" i="34"/>
  <c r="H36" i="34"/>
  <c r="G36" i="34"/>
  <c r="J26" i="34"/>
  <c r="I26" i="34"/>
  <c r="H26" i="34"/>
  <c r="G26" i="34"/>
  <c r="J25" i="34"/>
  <c r="I25" i="34"/>
  <c r="H25" i="34"/>
  <c r="G25" i="34"/>
  <c r="J24" i="34"/>
  <c r="I24" i="34"/>
  <c r="H24" i="34"/>
  <c r="G24" i="34"/>
  <c r="J23" i="34"/>
  <c r="I23" i="34"/>
  <c r="H23" i="34"/>
  <c r="G23" i="34"/>
  <c r="H13" i="34"/>
  <c r="G13" i="34"/>
  <c r="F13" i="34"/>
  <c r="H12" i="34"/>
  <c r="G12" i="34"/>
  <c r="F12" i="34"/>
  <c r="H11" i="34"/>
  <c r="G11" i="34"/>
  <c r="F11" i="34"/>
  <c r="H10" i="34"/>
  <c r="G10" i="34"/>
  <c r="F10" i="34"/>
  <c r="J39" i="25"/>
  <c r="I39" i="25"/>
  <c r="H39" i="25"/>
  <c r="G39" i="25"/>
  <c r="J38" i="25"/>
  <c r="I38" i="25"/>
  <c r="H38" i="25"/>
  <c r="G38" i="25"/>
  <c r="J37" i="25"/>
  <c r="I37" i="25"/>
  <c r="H37" i="25"/>
  <c r="G37" i="25"/>
  <c r="J36" i="25"/>
  <c r="I36" i="25"/>
  <c r="H36" i="25"/>
  <c r="G36" i="25"/>
  <c r="G24" i="25"/>
  <c r="H24" i="25"/>
  <c r="I24" i="25"/>
  <c r="J24" i="25"/>
  <c r="G25" i="25"/>
  <c r="H25" i="25"/>
  <c r="I25" i="25"/>
  <c r="J25" i="25"/>
  <c r="G26" i="25"/>
  <c r="H26" i="25"/>
  <c r="I26" i="25"/>
  <c r="J26" i="25"/>
  <c r="H23" i="25"/>
  <c r="I23" i="25"/>
  <c r="J23" i="25"/>
  <c r="G23" i="25"/>
  <c r="F11" i="25"/>
  <c r="G11" i="25"/>
  <c r="H11" i="25"/>
  <c r="F12" i="25"/>
  <c r="G12" i="25"/>
  <c r="H12" i="25"/>
  <c r="F13" i="25"/>
  <c r="G13" i="25"/>
  <c r="H13" i="25"/>
  <c r="G10" i="25"/>
  <c r="H10" i="25"/>
  <c r="F10" i="25"/>
  <c r="H38" i="32"/>
  <c r="I38" i="32"/>
  <c r="J38" i="32"/>
  <c r="H39" i="32"/>
  <c r="I39" i="32"/>
  <c r="J39" i="32"/>
  <c r="H40" i="32"/>
  <c r="I40" i="32"/>
  <c r="J40" i="32"/>
  <c r="H41" i="32"/>
  <c r="I41" i="32"/>
  <c r="J41" i="32"/>
  <c r="G39" i="32"/>
  <c r="G40" i="32"/>
  <c r="G41" i="32"/>
  <c r="H24" i="32"/>
  <c r="I24" i="32"/>
  <c r="J24" i="32"/>
  <c r="H25" i="32"/>
  <c r="I25" i="32"/>
  <c r="J25" i="32"/>
  <c r="H26" i="32"/>
  <c r="I26" i="32"/>
  <c r="J26" i="32"/>
  <c r="H27" i="32"/>
  <c r="I27" i="32"/>
  <c r="J27" i="32"/>
  <c r="G25" i="32"/>
  <c r="G26" i="32"/>
  <c r="G27" i="32"/>
  <c r="G10" i="32"/>
  <c r="H10" i="32"/>
  <c r="G11" i="32"/>
  <c r="H11" i="32"/>
  <c r="G12" i="32"/>
  <c r="H12" i="32"/>
  <c r="G13" i="32"/>
  <c r="H13" i="32"/>
  <c r="F11" i="32"/>
  <c r="F12" i="32"/>
  <c r="F13" i="32"/>
  <c r="J42" i="32"/>
  <c r="I42" i="32"/>
  <c r="H42" i="32"/>
  <c r="G42" i="32"/>
  <c r="G38" i="32"/>
  <c r="J28" i="32"/>
  <c r="I28" i="32"/>
  <c r="H28" i="32"/>
  <c r="G28" i="32"/>
  <c r="G24" i="32"/>
  <c r="H14" i="32"/>
  <c r="G14" i="32"/>
  <c r="F14" i="32"/>
  <c r="F10" i="32"/>
  <c r="I10" i="31"/>
  <c r="J10" i="31"/>
  <c r="I11" i="31"/>
  <c r="I12" i="31"/>
  <c r="J12" i="31"/>
  <c r="I13" i="31"/>
  <c r="I14" i="31"/>
  <c r="J14" i="31"/>
  <c r="H16" i="31"/>
  <c r="I16" i="31"/>
  <c r="J16" i="31"/>
  <c r="G15" i="31"/>
  <c r="G13" i="31"/>
  <c r="G12" i="31"/>
  <c r="G11" i="31"/>
  <c r="J17" i="31"/>
  <c r="I17" i="31"/>
  <c r="H17" i="31"/>
  <c r="G17" i="31"/>
  <c r="G16" i="31"/>
  <c r="J15" i="31"/>
  <c r="I15" i="31"/>
  <c r="H15" i="31"/>
  <c r="H14" i="31"/>
  <c r="G14" i="31"/>
  <c r="J13" i="31"/>
  <c r="H13" i="31"/>
  <c r="H12" i="31"/>
  <c r="J11" i="31"/>
  <c r="H11" i="31"/>
  <c r="H10" i="31"/>
  <c r="G10" i="31"/>
  <c r="H10" i="27"/>
  <c r="I10" i="27"/>
  <c r="J10" i="27"/>
  <c r="H11" i="27"/>
  <c r="I11" i="27"/>
  <c r="J11" i="27"/>
  <c r="H12" i="27"/>
  <c r="I12" i="27"/>
  <c r="J12" i="27"/>
  <c r="H13" i="27"/>
  <c r="I13" i="27"/>
  <c r="J13" i="27"/>
  <c r="H14" i="27"/>
  <c r="I14" i="27"/>
  <c r="J14" i="27"/>
  <c r="H15" i="27"/>
  <c r="I15" i="27"/>
  <c r="J15" i="27"/>
  <c r="H16" i="27"/>
  <c r="I16" i="27"/>
  <c r="J16" i="27"/>
  <c r="H17" i="27"/>
  <c r="I17" i="27"/>
  <c r="J17" i="27"/>
  <c r="H18" i="27"/>
  <c r="I18" i="27"/>
  <c r="J18" i="27"/>
  <c r="H19" i="27"/>
  <c r="I19" i="27"/>
  <c r="J19" i="27"/>
  <c r="H20" i="27"/>
  <c r="I20" i="27"/>
  <c r="J20" i="27"/>
  <c r="H21" i="27"/>
  <c r="I21" i="27"/>
  <c r="J21" i="27"/>
  <c r="H22" i="27"/>
  <c r="I22" i="27"/>
  <c r="J22" i="27"/>
  <c r="H23" i="27"/>
  <c r="I23" i="27"/>
  <c r="J23" i="27"/>
  <c r="H24" i="27"/>
  <c r="I24" i="27"/>
  <c r="J24" i="27"/>
  <c r="H25" i="27"/>
  <c r="I25" i="27"/>
  <c r="J25" i="27"/>
  <c r="H26" i="27"/>
  <c r="I26" i="27"/>
  <c r="J26" i="27"/>
  <c r="H27" i="27"/>
  <c r="I27" i="27"/>
  <c r="J27" i="27"/>
  <c r="H28" i="27"/>
  <c r="I28" i="27"/>
  <c r="J28" i="27"/>
  <c r="H29" i="27"/>
  <c r="I29" i="27"/>
  <c r="J29" i="27"/>
  <c r="H30" i="27"/>
  <c r="I30" i="27"/>
  <c r="J30" i="27"/>
  <c r="H31" i="27"/>
  <c r="I31" i="27"/>
  <c r="J31" i="27"/>
  <c r="G11" i="27"/>
  <c r="G12" i="27"/>
  <c r="G13" i="27"/>
  <c r="G14" i="27"/>
  <c r="G15" i="27"/>
  <c r="G16" i="27"/>
  <c r="G17" i="27"/>
  <c r="G18" i="27"/>
  <c r="G19" i="27"/>
  <c r="G20" i="27"/>
  <c r="G21" i="27"/>
  <c r="G22" i="27"/>
  <c r="G23" i="27"/>
  <c r="G24" i="27"/>
  <c r="G25" i="27"/>
  <c r="G26" i="27"/>
  <c r="G27" i="27"/>
  <c r="G28" i="27"/>
  <c r="G29" i="27"/>
  <c r="G30" i="27"/>
  <c r="G31" i="27"/>
  <c r="J32" i="27"/>
  <c r="I32" i="27"/>
  <c r="H32" i="27"/>
  <c r="G32" i="27"/>
  <c r="G10" i="27"/>
  <c r="F10" i="19"/>
  <c r="G10" i="19"/>
  <c r="H10" i="19"/>
  <c r="F11" i="19"/>
  <c r="G11" i="19"/>
  <c r="H11" i="19"/>
  <c r="F12" i="19"/>
  <c r="G12" i="19"/>
  <c r="H12" i="19"/>
  <c r="F13" i="19"/>
  <c r="G13" i="19"/>
  <c r="H13" i="19"/>
  <c r="F14" i="19"/>
  <c r="G14" i="19"/>
  <c r="H14" i="19"/>
  <c r="F15" i="19"/>
  <c r="G15" i="19"/>
  <c r="H15" i="19"/>
  <c r="F16" i="19"/>
  <c r="G16" i="19"/>
  <c r="H16" i="19"/>
  <c r="F17" i="19"/>
  <c r="G17" i="19"/>
  <c r="H17" i="19"/>
  <c r="F18" i="19"/>
  <c r="G18" i="19"/>
  <c r="H18" i="19"/>
  <c r="F19" i="19"/>
  <c r="G19" i="19"/>
  <c r="H19" i="19"/>
  <c r="F20" i="19"/>
  <c r="G20" i="19"/>
  <c r="H20" i="19"/>
  <c r="F21" i="19"/>
  <c r="G21" i="19"/>
  <c r="H21" i="19"/>
  <c r="F22" i="19"/>
  <c r="G22" i="19"/>
  <c r="H22" i="19"/>
  <c r="F23" i="19"/>
  <c r="G23" i="19"/>
  <c r="H23" i="19"/>
  <c r="G32" i="19"/>
  <c r="H32" i="19"/>
  <c r="I32" i="19"/>
  <c r="J32" i="19"/>
  <c r="G33" i="19"/>
  <c r="H33" i="19"/>
  <c r="I33" i="19"/>
  <c r="J33" i="19"/>
  <c r="G34" i="19"/>
  <c r="H34" i="19"/>
  <c r="I34" i="19"/>
  <c r="J34" i="19"/>
  <c r="G35" i="19"/>
  <c r="H35" i="19"/>
  <c r="I35" i="19"/>
  <c r="J35" i="19"/>
  <c r="G36" i="19"/>
  <c r="H36" i="19"/>
  <c r="I36" i="19"/>
  <c r="J36" i="19"/>
  <c r="G37" i="19"/>
  <c r="H37" i="19"/>
  <c r="I37" i="19"/>
  <c r="J37" i="19"/>
  <c r="G38" i="19"/>
  <c r="H38" i="19"/>
  <c r="I38" i="19"/>
  <c r="J38" i="19"/>
  <c r="G39" i="19"/>
  <c r="H39" i="19"/>
  <c r="I39" i="19"/>
  <c r="J39" i="19"/>
  <c r="G40" i="19"/>
  <c r="H40" i="19"/>
  <c r="I40" i="19"/>
  <c r="J40" i="19"/>
  <c r="G41" i="19"/>
  <c r="H41" i="19"/>
  <c r="I41" i="19"/>
  <c r="J41" i="19"/>
  <c r="G42" i="19"/>
  <c r="H42" i="19"/>
  <c r="I42" i="19"/>
  <c r="J42" i="19"/>
  <c r="G43" i="19"/>
  <c r="H43" i="19"/>
  <c r="I43" i="19"/>
  <c r="J43" i="19"/>
  <c r="G44" i="19"/>
  <c r="H44" i="19"/>
  <c r="I44" i="19"/>
  <c r="J44" i="19"/>
  <c r="G45" i="19"/>
  <c r="H45" i="19"/>
  <c r="I45" i="19"/>
  <c r="J45" i="19"/>
  <c r="J36" i="23"/>
  <c r="I36" i="23"/>
  <c r="H36" i="23"/>
  <c r="G36" i="23"/>
  <c r="J35" i="23"/>
  <c r="I35" i="23"/>
  <c r="H35" i="23"/>
  <c r="G35" i="23"/>
  <c r="J34" i="23"/>
  <c r="I34" i="23"/>
  <c r="H34" i="23"/>
  <c r="G34" i="23"/>
  <c r="J24" i="23"/>
  <c r="I24" i="23"/>
  <c r="H24" i="23"/>
  <c r="G24" i="23"/>
  <c r="J23" i="23"/>
  <c r="I23" i="23"/>
  <c r="H23" i="23"/>
  <c r="G23" i="23"/>
  <c r="J22" i="23"/>
  <c r="I22" i="23"/>
  <c r="H22" i="23"/>
  <c r="G22" i="23"/>
  <c r="H12" i="23"/>
  <c r="G12" i="23"/>
  <c r="F12" i="23"/>
  <c r="H11" i="23"/>
  <c r="G11" i="23"/>
  <c r="F11" i="23"/>
  <c r="H10" i="23"/>
  <c r="G10" i="23"/>
  <c r="F10" i="23"/>
  <c r="J39" i="22"/>
  <c r="I39" i="22"/>
  <c r="H39" i="22"/>
  <c r="G39" i="22"/>
  <c r="J38" i="22"/>
  <c r="I38" i="22"/>
  <c r="H38" i="22"/>
  <c r="G38" i="22"/>
  <c r="J37" i="22"/>
  <c r="I37" i="22"/>
  <c r="H37" i="22"/>
  <c r="G37" i="22"/>
  <c r="J36" i="22"/>
  <c r="I36" i="22"/>
  <c r="H36" i="22"/>
  <c r="G36" i="22"/>
  <c r="J26" i="22"/>
  <c r="I26" i="22"/>
  <c r="H26" i="22"/>
  <c r="G26" i="22"/>
  <c r="J25" i="22"/>
  <c r="I25" i="22"/>
  <c r="H25" i="22"/>
  <c r="G25" i="22"/>
  <c r="J24" i="22"/>
  <c r="I24" i="22"/>
  <c r="H24" i="22"/>
  <c r="G24" i="22"/>
  <c r="J23" i="22"/>
  <c r="I23" i="22"/>
  <c r="H23" i="22"/>
  <c r="G23" i="22"/>
  <c r="H13" i="22"/>
  <c r="G13" i="22"/>
  <c r="F13" i="22"/>
  <c r="H12" i="22"/>
  <c r="G12" i="22"/>
  <c r="F12" i="22"/>
  <c r="H11" i="22"/>
  <c r="G11" i="22"/>
  <c r="F11" i="22"/>
  <c r="H10" i="22"/>
  <c r="G10" i="22"/>
  <c r="F10" i="22"/>
  <c r="J42" i="21"/>
  <c r="I42" i="21"/>
  <c r="H42" i="21"/>
  <c r="G42" i="21"/>
  <c r="J41" i="21"/>
  <c r="I41" i="21"/>
  <c r="H41" i="21"/>
  <c r="G41" i="21"/>
  <c r="J40" i="21"/>
  <c r="I40" i="21"/>
  <c r="H40" i="21"/>
  <c r="G40" i="21"/>
  <c r="J39" i="21"/>
  <c r="I39" i="21"/>
  <c r="H39" i="21"/>
  <c r="G39" i="21"/>
  <c r="J38" i="21"/>
  <c r="I38" i="21"/>
  <c r="H38" i="21"/>
  <c r="G38" i="21"/>
  <c r="J28" i="21"/>
  <c r="I28" i="21"/>
  <c r="H28" i="21"/>
  <c r="G28" i="21"/>
  <c r="J27" i="21"/>
  <c r="I27" i="21"/>
  <c r="H27" i="21"/>
  <c r="G27" i="21"/>
  <c r="J26" i="21"/>
  <c r="I26" i="21"/>
  <c r="H26" i="21"/>
  <c r="G26" i="21"/>
  <c r="J25" i="21"/>
  <c r="I25" i="21"/>
  <c r="H25" i="21"/>
  <c r="G25" i="21"/>
  <c r="J24" i="21"/>
  <c r="I24" i="21"/>
  <c r="H24" i="21"/>
  <c r="G24" i="21"/>
  <c r="H14" i="21"/>
  <c r="G14" i="21"/>
  <c r="F14" i="21"/>
  <c r="H13" i="21"/>
  <c r="G13" i="21"/>
  <c r="F13" i="21"/>
  <c r="H12" i="21"/>
  <c r="G12" i="21"/>
  <c r="F12" i="21"/>
  <c r="H11" i="21"/>
  <c r="G11" i="21"/>
  <c r="F11" i="21"/>
  <c r="H10" i="21"/>
  <c r="G10" i="21"/>
  <c r="F10" i="21"/>
  <c r="J54" i="20"/>
  <c r="I54" i="20"/>
  <c r="H54" i="20"/>
  <c r="G54" i="20"/>
  <c r="J53" i="20"/>
  <c r="I53" i="20"/>
  <c r="H53" i="20"/>
  <c r="G53" i="20"/>
  <c r="J52" i="20"/>
  <c r="I52" i="20"/>
  <c r="H52" i="20"/>
  <c r="G52" i="20"/>
  <c r="J51" i="20"/>
  <c r="I51" i="20"/>
  <c r="H51" i="20"/>
  <c r="G51" i="20"/>
  <c r="J50" i="20"/>
  <c r="I50" i="20"/>
  <c r="H50" i="20"/>
  <c r="G50" i="20"/>
  <c r="J49" i="20"/>
  <c r="I49" i="20"/>
  <c r="H49" i="20"/>
  <c r="G49" i="20"/>
  <c r="J48" i="20"/>
  <c r="I48" i="20"/>
  <c r="H48" i="20"/>
  <c r="G48" i="20"/>
  <c r="J47" i="20"/>
  <c r="I47" i="20"/>
  <c r="H47" i="20"/>
  <c r="G47" i="20"/>
  <c r="J46" i="20"/>
  <c r="I46" i="20"/>
  <c r="H46" i="20"/>
  <c r="G46" i="20"/>
  <c r="J36" i="20"/>
  <c r="I36" i="20"/>
  <c r="H36" i="20"/>
  <c r="G36" i="20"/>
  <c r="J35" i="20"/>
  <c r="I35" i="20"/>
  <c r="H35" i="20"/>
  <c r="G35" i="20"/>
  <c r="J34" i="20"/>
  <c r="I34" i="20"/>
  <c r="H34" i="20"/>
  <c r="G34" i="20"/>
  <c r="J33" i="20"/>
  <c r="I33" i="20"/>
  <c r="H33" i="20"/>
  <c r="G33" i="20"/>
  <c r="J32" i="20"/>
  <c r="I32" i="20"/>
  <c r="H32" i="20"/>
  <c r="G32" i="20"/>
  <c r="J31" i="20"/>
  <c r="I31" i="20"/>
  <c r="H31" i="20"/>
  <c r="G31" i="20"/>
  <c r="J30" i="20"/>
  <c r="I30" i="20"/>
  <c r="H30" i="20"/>
  <c r="G30" i="20"/>
  <c r="J29" i="20"/>
  <c r="I29" i="20"/>
  <c r="H29" i="20"/>
  <c r="G29" i="20"/>
  <c r="J28" i="20"/>
  <c r="I28" i="20"/>
  <c r="H28" i="20"/>
  <c r="G28" i="20"/>
  <c r="H18" i="20"/>
  <c r="G18" i="20"/>
  <c r="F18" i="20"/>
  <c r="H17" i="20"/>
  <c r="G17" i="20"/>
  <c r="F17" i="20"/>
  <c r="H16" i="20"/>
  <c r="G16" i="20"/>
  <c r="F16" i="20"/>
  <c r="H15" i="20"/>
  <c r="G15" i="20"/>
  <c r="F15" i="20"/>
  <c r="H14" i="20"/>
  <c r="G14" i="20"/>
  <c r="F14" i="20"/>
  <c r="H13" i="20"/>
  <c r="G13" i="20"/>
  <c r="F13" i="20"/>
  <c r="H12" i="20"/>
  <c r="G12" i="20"/>
  <c r="F12" i="20"/>
  <c r="H11" i="20"/>
  <c r="G11" i="20"/>
  <c r="F11" i="20"/>
  <c r="H10" i="20"/>
  <c r="G10" i="20"/>
  <c r="F10" i="20"/>
  <c r="J67" i="19"/>
  <c r="I67" i="19"/>
  <c r="H67" i="19"/>
  <c r="G67" i="19"/>
  <c r="J66" i="19"/>
  <c r="I66" i="19"/>
  <c r="H66" i="19"/>
  <c r="G66" i="19"/>
  <c r="J65" i="19"/>
  <c r="I65" i="19"/>
  <c r="H65" i="19"/>
  <c r="G65" i="19"/>
  <c r="J64" i="19"/>
  <c r="I64" i="19"/>
  <c r="H64" i="19"/>
  <c r="G64" i="19"/>
  <c r="J63" i="19"/>
  <c r="I63" i="19"/>
  <c r="H63" i="19"/>
  <c r="G63" i="19"/>
  <c r="J62" i="19"/>
  <c r="I62" i="19"/>
  <c r="H62" i="19"/>
  <c r="G62" i="19"/>
  <c r="J61" i="19"/>
  <c r="I61" i="19"/>
  <c r="H61" i="19"/>
  <c r="G61" i="19"/>
  <c r="J60" i="19"/>
  <c r="I60" i="19"/>
  <c r="H60" i="19"/>
  <c r="G60" i="19"/>
  <c r="J59" i="19"/>
  <c r="I59" i="19"/>
  <c r="H59" i="19"/>
  <c r="G59" i="19"/>
  <c r="J58" i="19"/>
  <c r="I58" i="19"/>
  <c r="H58" i="19"/>
  <c r="G58" i="19"/>
  <c r="J57" i="19"/>
  <c r="I57" i="19"/>
  <c r="H57" i="19"/>
  <c r="G57" i="19"/>
  <c r="J56" i="19"/>
  <c r="I56" i="19"/>
  <c r="H56" i="19"/>
  <c r="G56" i="19"/>
  <c r="J55" i="19"/>
  <c r="I55" i="19"/>
  <c r="H55" i="19"/>
  <c r="G55" i="19"/>
  <c r="J54" i="19"/>
  <c r="I54" i="19"/>
  <c r="H54" i="19"/>
  <c r="G54" i="19"/>
  <c r="J14" i="18" l="1"/>
  <c r="I14" i="18"/>
  <c r="H14" i="18"/>
  <c r="G14" i="18"/>
  <c r="J13" i="18"/>
  <c r="I13" i="18"/>
  <c r="H13" i="18"/>
  <c r="G13" i="18"/>
  <c r="J12" i="18"/>
  <c r="I12" i="18"/>
  <c r="H12" i="18"/>
  <c r="G12" i="18"/>
  <c r="J11" i="18"/>
  <c r="I11" i="18"/>
  <c r="H11" i="18"/>
  <c r="G11" i="18"/>
  <c r="J10" i="18"/>
  <c r="I10" i="18"/>
  <c r="H10" i="18"/>
  <c r="G10" i="18"/>
  <c r="J12" i="16"/>
  <c r="I12" i="16"/>
  <c r="H12" i="16"/>
  <c r="G12" i="16"/>
  <c r="J11" i="16"/>
  <c r="I11" i="16"/>
  <c r="H11" i="16"/>
  <c r="G11" i="16"/>
  <c r="J10" i="16"/>
  <c r="I10" i="16"/>
  <c r="H10" i="16"/>
  <c r="G10" i="16"/>
  <c r="H10" i="1" l="1"/>
  <c r="I10" i="1"/>
  <c r="J10" i="1"/>
  <c r="H11" i="1"/>
  <c r="I11" i="1"/>
  <c r="J11" i="1"/>
  <c r="H12" i="1"/>
  <c r="I12" i="1"/>
  <c r="J12" i="1"/>
  <c r="H13" i="1"/>
  <c r="I13" i="1"/>
  <c r="J13" i="1"/>
  <c r="H14" i="1"/>
  <c r="I14" i="1"/>
  <c r="J14" i="1"/>
  <c r="H15" i="1"/>
  <c r="I15" i="1"/>
  <c r="J15" i="1"/>
  <c r="H16" i="1"/>
  <c r="I16" i="1"/>
  <c r="J16" i="1"/>
  <c r="H17" i="1"/>
  <c r="I17" i="1"/>
  <c r="J17" i="1"/>
  <c r="H18" i="1"/>
  <c r="I18" i="1"/>
  <c r="J18" i="1"/>
  <c r="H19" i="1"/>
  <c r="I19" i="1"/>
  <c r="J19" i="1"/>
  <c r="H20" i="1"/>
  <c r="I20" i="1"/>
  <c r="J20" i="1"/>
  <c r="H21" i="1"/>
  <c r="I21" i="1"/>
  <c r="J21" i="1"/>
  <c r="H22" i="1"/>
  <c r="I22" i="1"/>
  <c r="J22" i="1"/>
  <c r="G11" i="1"/>
  <c r="G12" i="1"/>
  <c r="G13" i="1"/>
  <c r="G14" i="1"/>
  <c r="G15" i="1"/>
  <c r="G16" i="1"/>
  <c r="G17" i="1"/>
  <c r="G18" i="1"/>
  <c r="G19" i="1"/>
  <c r="G20" i="1"/>
  <c r="G21" i="1"/>
  <c r="G22" i="1"/>
  <c r="H23" i="1"/>
  <c r="I23" i="1"/>
  <c r="J23" i="1"/>
  <c r="G23" i="1"/>
  <c r="G10" i="1"/>
</calcChain>
</file>

<file path=xl/sharedStrings.xml><?xml version="1.0" encoding="utf-8"?>
<sst xmlns="http://schemas.openxmlformats.org/spreadsheetml/2006/main" count="682" uniqueCount="171">
  <si>
    <t xml:space="preserve">Opción </t>
  </si>
  <si>
    <t>Sexo</t>
  </si>
  <si>
    <t>Absolutos</t>
  </si>
  <si>
    <t>Porcentaje</t>
  </si>
  <si>
    <t>Hombre</t>
  </si>
  <si>
    <t>Mujer</t>
  </si>
  <si>
    <t>Total</t>
  </si>
  <si>
    <t>No respondió</t>
  </si>
  <si>
    <t xml:space="preserve">Grupos de edad </t>
  </si>
  <si>
    <t xml:space="preserve">18 a 30 </t>
  </si>
  <si>
    <t>31 a 50</t>
  </si>
  <si>
    <t>50 y más</t>
  </si>
  <si>
    <t>Nivel socioeconómico</t>
  </si>
  <si>
    <t>Bajo</t>
  </si>
  <si>
    <t xml:space="preserve">Medio </t>
  </si>
  <si>
    <t xml:space="preserve">Alto </t>
  </si>
  <si>
    <t>Menor</t>
  </si>
  <si>
    <t>Igual</t>
  </si>
  <si>
    <t>Mayor</t>
  </si>
  <si>
    <t>No</t>
  </si>
  <si>
    <t>Trabajó</t>
  </si>
  <si>
    <t>Ayudaba en el negocio familiar</t>
  </si>
  <si>
    <t>Buscaba trabajo</t>
  </si>
  <si>
    <t>Dueño de su propio negocio con uno o más empleados</t>
  </si>
  <si>
    <t>Trabajador independiente en un negocio propio (sin empleados)</t>
  </si>
  <si>
    <t>Empleado u obrero en una empresa privada</t>
  </si>
  <si>
    <t>Trabajador sin pago en un negocio familiar</t>
  </si>
  <si>
    <t>Trabajador agrícola</t>
  </si>
  <si>
    <t>Sí</t>
  </si>
  <si>
    <t>CUADRO 8.1</t>
  </si>
  <si>
    <t>CUADRO 8.2</t>
  </si>
  <si>
    <t>CUADRO 8.3</t>
  </si>
  <si>
    <t>índice de cuadros</t>
  </si>
  <si>
    <t>Cuadro 8.1 Sexo</t>
  </si>
  <si>
    <t>Cuadro 8.2 Grupos de edad</t>
  </si>
  <si>
    <t>Cuadro 8.3 Nivel socioeconómico</t>
  </si>
  <si>
    <t>4. Economía del hogar</t>
  </si>
  <si>
    <t>De clic aquí para regresar al índice</t>
  </si>
  <si>
    <t>CUADRO 9.1</t>
  </si>
  <si>
    <t>CUADRO 9.2</t>
  </si>
  <si>
    <t>CUADRO 9.3</t>
  </si>
  <si>
    <t xml:space="preserve">Estaba de incapacidad o en vacaciones </t>
  </si>
  <si>
    <t>CUADRO 10.1</t>
  </si>
  <si>
    <t>CUADRO 10.2</t>
  </si>
  <si>
    <t>CUADRO 10.3</t>
  </si>
  <si>
    <t>CUADRO 11.1</t>
  </si>
  <si>
    <t>CUADRO 11.2</t>
  </si>
  <si>
    <t>CUADRO 11.3</t>
  </si>
  <si>
    <t>Se dedicaba al hogar</t>
  </si>
  <si>
    <t>Estudiaba</t>
  </si>
  <si>
    <t>Desempleado</t>
  </si>
  <si>
    <t>Ya no trabaja</t>
  </si>
  <si>
    <t>Vendía o hacía algún producto para vender</t>
  </si>
  <si>
    <t xml:space="preserve">Realizaba alguna otra actividad para generar ingresos </t>
  </si>
  <si>
    <t>Era jubilado o  pensionado(a) (incluye Programa Adultos Mayores)</t>
  </si>
  <si>
    <t>Lo descansaron</t>
  </si>
  <si>
    <t>Sin empleo</t>
  </si>
  <si>
    <t xml:space="preserve">Empleado o trabajador de gobierno </t>
  </si>
  <si>
    <t>Sólo INSABI o Seguro Popular</t>
  </si>
  <si>
    <t>Le redujeron el número de días u horas que trabaja</t>
  </si>
  <si>
    <t>Se redujeron los ingresos que obtiene por su trabajo</t>
  </si>
  <si>
    <t>Le han quitado prestaciones o beneficios</t>
  </si>
  <si>
    <t>Puede trabajar desde casa uno o más días a la semana</t>
  </si>
  <si>
    <t>Cuadro 9.1 Sexo</t>
  </si>
  <si>
    <t>Cuadro 9.2 Grupos de edad</t>
  </si>
  <si>
    <t>Cuadro 9.3 Nivel socioeconómico</t>
  </si>
  <si>
    <t>Cuadro 10.1 Sexo</t>
  </si>
  <si>
    <t>Cuadro 10.2 Grupos de edad</t>
  </si>
  <si>
    <t>Cuadro 10.3 Nivel socioeconómico</t>
  </si>
  <si>
    <t>Cuadro 11.1 Sexo</t>
  </si>
  <si>
    <t>Cuadro 11.2 Grupos de edad</t>
  </si>
  <si>
    <t>Cuadro 11.3 Nivel socioeconómico</t>
  </si>
  <si>
    <t>Periodo de levantamiento: julio 2021</t>
  </si>
  <si>
    <t>CUADRO 1</t>
  </si>
  <si>
    <t>CUADRO 2</t>
  </si>
  <si>
    <t>CUADRO 3</t>
  </si>
  <si>
    <t>CUADRO 4</t>
  </si>
  <si>
    <t>Hogares</t>
  </si>
  <si>
    <t>Población</t>
  </si>
  <si>
    <t>CUADRO 5</t>
  </si>
  <si>
    <r>
      <t>Total</t>
    </r>
    <r>
      <rPr>
        <vertAlign val="superscript"/>
        <sz val="11"/>
        <color theme="0"/>
        <rFont val="Source Sans Pro"/>
        <family val="2"/>
      </rPr>
      <t>1</t>
    </r>
  </si>
  <si>
    <r>
      <rPr>
        <vertAlign val="superscript"/>
        <sz val="8"/>
        <color theme="1"/>
        <rFont val="Source Sans Pro"/>
        <family val="2"/>
      </rPr>
      <t>1</t>
    </r>
    <r>
      <rPr>
        <sz val="8"/>
        <color theme="1"/>
        <rFont val="Source Sans Pro"/>
        <family val="2"/>
      </rPr>
      <t xml:space="preserve"> Se contempla al total de hogares que reportaron que el ingreso que recibieron todas las personas en su hogar en junio de 2021 fue mayor al que recibían antes de la cuarentena (febrero de 2020). </t>
    </r>
  </si>
  <si>
    <t>1 al 10 %</t>
  </si>
  <si>
    <t>11 al 20 %</t>
  </si>
  <si>
    <t>21 al 30 %</t>
  </si>
  <si>
    <t>31 al 40 %</t>
  </si>
  <si>
    <t>41 al 50 %</t>
  </si>
  <si>
    <t>Más del 51 %</t>
  </si>
  <si>
    <r>
      <rPr>
        <b/>
        <sz val="8"/>
        <color theme="1"/>
        <rFont val="Source Sans Pro"/>
        <family val="2"/>
      </rPr>
      <t xml:space="preserve">Fuente: </t>
    </r>
    <r>
      <rPr>
        <sz val="8"/>
        <color theme="1"/>
        <rFont val="Source Sans Pro"/>
        <family val="2"/>
      </rPr>
      <t>Estimaciones del Evalúa con base en la Encuesta Nacional sobre Efectos del COVID-19 en el Bienestar de los Hogares de la Ciudad de México, julio 2021.</t>
    </r>
  </si>
  <si>
    <t>Voluntario</t>
  </si>
  <si>
    <t>Lo despidieron</t>
  </si>
  <si>
    <t>Otro</t>
  </si>
  <si>
    <t>No sabe/No responde</t>
  </si>
  <si>
    <t>Población por sexo: En su empleo anterior…</t>
  </si>
  <si>
    <t>Población por grupos de edad: En su empleo anterior…</t>
  </si>
  <si>
    <t>Población por nivel socioeconómico: En su empleo anterior…</t>
  </si>
  <si>
    <t>Contaba con acceso a servicios médicos como prestación laboral</t>
  </si>
  <si>
    <t xml:space="preserve">Trabajaba más días u horas que en su empleo anterior </t>
  </si>
  <si>
    <t>Tenía un ingreso mayor que en su empleo actual</t>
  </si>
  <si>
    <t>Tenía más prestaciones o beneficios que en su empleo actual</t>
  </si>
  <si>
    <t>CUADRO 12.1</t>
  </si>
  <si>
    <t>CUADRO 12.2</t>
  </si>
  <si>
    <t>CUADRO 12.3</t>
  </si>
  <si>
    <t>CUADRO 13.1</t>
  </si>
  <si>
    <t>CUADRO 13.2</t>
  </si>
  <si>
    <t>CUADRO 13.3</t>
  </si>
  <si>
    <t>Cuadro 12.1 Sexo</t>
  </si>
  <si>
    <t>Cuadro 12.2 Grupos de edad</t>
  </si>
  <si>
    <t>Cuadro 12.3 Nivel socioeconómico</t>
  </si>
  <si>
    <t>Cuadro 13.1 Sexo</t>
  </si>
  <si>
    <t>Cuadro 13.2 Grupos de edad</t>
  </si>
  <si>
    <t>Cuadro 13.3 Nivel socioeconómico</t>
  </si>
  <si>
    <t>Hogares por nivel socioeconómico: Contando a niños chiquitos y ancianos, ¿cuántas personas conforman su hogar, es decir, habitan su misma vivienda y comparten un mismo gasto para comer?</t>
  </si>
  <si>
    <t>Hogares por nivel socioeconómico: Actualmente, ¿cuántas personas en su hogar trabajan o realizan alguna actividad para recibir ingresos?</t>
  </si>
  <si>
    <t>Hogares por nivel socioeconómico: ¿Alguna de las personas que trabajan tiene 13 años o menos?</t>
  </si>
  <si>
    <t>Hogares por nivel socioeconómico: Pensando en el ingreso que recibieron todas las personas de su hogar el mes pasado (junio de 2021), ¿este ingreso fue mayor o menor al que recibían antes de la cuarentena (febrero de 2020)?</t>
  </si>
  <si>
    <t>Hogares por nivel socioeconómico: Aproximadamente, ¿en qué porcentaje fue menor?</t>
  </si>
  <si>
    <r>
      <rPr>
        <b/>
        <sz val="8"/>
        <color theme="1"/>
        <rFont val="Source Sans Pro"/>
        <family val="2"/>
      </rPr>
      <t xml:space="preserve">Nota: </t>
    </r>
    <r>
      <rPr>
        <sz val="8"/>
        <color theme="1"/>
        <rFont val="Source Sans Pro"/>
        <family val="2"/>
      </rPr>
      <t xml:space="preserve">El total contempla a la población de 18 años y más en la Ciudad de México. </t>
    </r>
  </si>
  <si>
    <t>Población por sexo: ¿A qué se dedicó usted la última semana de junio?</t>
  </si>
  <si>
    <t>Población por grupos de edad: ¿A qué se dedicó usted la última semana de junio?</t>
  </si>
  <si>
    <t>Población por nivel socioeconómico: ¿A qué se dedicó usted la última semana de junio?</t>
  </si>
  <si>
    <t>Población por sexo: En su trabajo o actividad, usted es…</t>
  </si>
  <si>
    <t>Población por grupos de edad: En su trabajo o actividad, usted es…</t>
  </si>
  <si>
    <t>Población por nivel socioeconómico: En su trabajo o actividad, usted es…</t>
  </si>
  <si>
    <r>
      <rPr>
        <vertAlign val="superscript"/>
        <sz val="8"/>
        <color theme="1"/>
        <rFont val="Source Sans Pro"/>
        <family val="2"/>
      </rPr>
      <t>1</t>
    </r>
    <r>
      <rPr>
        <sz val="8"/>
        <color theme="1"/>
        <rFont val="Source Sans Pro"/>
        <family val="2"/>
      </rPr>
      <t xml:space="preserve"> Se refiere al total de población que reportó que trabajaba, vendía o hacía algún producto para vender, ayudaba en algún negocio familiar, realizaba alguna otra actividad para generar ingresos o estaba de incapacidad o en vacaciones. </t>
    </r>
  </si>
  <si>
    <t>Población por sexo: Por parte de su trabajo, ¿cuenta con acceso a servicios médicos (IMSS, ISSSTE o similar)?</t>
  </si>
  <si>
    <t>Población por grupos de edad: Por parte de su trabajo, ¿cuenta con acceso a servicios médicos (IMSS, ISSSTE o similar)?</t>
  </si>
  <si>
    <t>Población por nivel socioeconómico: Por parte de su trabajo, ¿cuenta con acceso a servicios médicos (IMSS, ISSSTE o similar)?</t>
  </si>
  <si>
    <t>Población por sexo: Desde el inicio de la pandemia por el coronavirus (COVID-19) (marzo de 2020), ¿en algún momento perdió su empleo o tuvo que dejar de trabajar (aunque ya haya vuelto a hacerlo)?</t>
  </si>
  <si>
    <t>Población por grupos de edad: Desde el inicio de la pandemia por el coronavirus (COVID-19) (marzo de 2020), ¿en algún momento perdió su empleo o tuvo que dejar de trabajar (aunque ya haya vuelto a hacerlo)?</t>
  </si>
  <si>
    <t>Población por nivel socioeconómico: Desde el inicio de la pandemia por el coronavirus (COVID-19) (marzo de 2020), ¿en algún momento perdió su empleo o tuvo que dejar de trabajar (aunque ya haya vuelto a hacerlo)?</t>
  </si>
  <si>
    <t>Población por sexo: ¿El trabajo que tiene actualmente es el mismo que tenía antes de la pandemia?</t>
  </si>
  <si>
    <t>Población por grupos de edad: ¿El trabajo que tiene actualmente es el mismo que tenía antes de la pandemia?</t>
  </si>
  <si>
    <t>Población por nivel socioeconómico: ¿El trabajo que tiene actualmente es el mismo que tenía antes de la pandemia?</t>
  </si>
  <si>
    <r>
      <rPr>
        <vertAlign val="superscript"/>
        <sz val="8"/>
        <color theme="1"/>
        <rFont val="Source Sans Pro"/>
        <family val="2"/>
      </rPr>
      <t>1</t>
    </r>
    <r>
      <rPr>
        <sz val="8"/>
        <color theme="1"/>
        <rFont val="Source Sans Pro"/>
        <family val="2"/>
      </rPr>
      <t xml:space="preserve"> Se refiere al total de población que reportó que desde el inicio de la pandemia por COVID-19 en marzo de 2020 en algún momento perdió su empleo o tuvo que dejar de trabajar (aunque ya haya vuelto a hacerlo).</t>
    </r>
  </si>
  <si>
    <t>Población por sexo: ¿Este cambio de empleo fue voluntario (por ejemplo, para obtener un mejor empleo) o le despidieron?</t>
  </si>
  <si>
    <t>Población por grupos de edad: ¿Este cambio de empleo fue voluntario (por ejemplo, para obtener un mejor empleo) o le despidieron?</t>
  </si>
  <si>
    <t>Población por nivel socioeconómico: ¿Este cambio de empleo fue voluntario (por ejemplo, para obtener un mejor empleo) o le despidieron?</t>
  </si>
  <si>
    <t>Población por sexo: Desde que inició la pandemia…</t>
  </si>
  <si>
    <t>Población por grupos de edad: Desde que inició la pandemia…</t>
  </si>
  <si>
    <t>Población por nivel socioeconómico: Desde que inició la pandemia…</t>
  </si>
  <si>
    <t>Absolutos (menciones)</t>
  </si>
  <si>
    <t>CUADRO 7.1</t>
  </si>
  <si>
    <t>CUADRO 7.2</t>
  </si>
  <si>
    <t>CUADRO 7.3</t>
  </si>
  <si>
    <t>CUADRO 6.1</t>
  </si>
  <si>
    <t>CUADRO 6.2</t>
  </si>
  <si>
    <t>CUADRO 6.3</t>
  </si>
  <si>
    <t>Cuadro 1. Hogares por nivel socioeconómico: Contando a niños chiquitos y ancianos, ¿cuántas personas conforman su hogar, es decir, habitan su misma vivienda y comparten un mismo gasto para comer?</t>
  </si>
  <si>
    <t>Cuadro 2. Hogares por nivel socioeconómico: Actualmente, ¿cuántas personas en su hogar trabajan o realizan alguna actividad para recibir ingresos?</t>
  </si>
  <si>
    <t>Cuadro 3. Hogares por nivel socioeconómico: ¿Alguna de las personas que trabajan tiene 13 años o menos?</t>
  </si>
  <si>
    <t>Cuadro 4. Hogares por nivel socioeconómico: Pensando en el ingreso que recibieron todas las personas de su hogar el mes pasado (junio de 2021), ¿este ingreso fue mayor o menor al que recibían antes de la cuarentena (febrero de 2020)?</t>
  </si>
  <si>
    <t>Cuadro 5. Hogares por nivel socioeconómico: Aproximadamente, ¿en qué porcentaje fue menor?</t>
  </si>
  <si>
    <t>6. Población: ¿A qué se dedicó usted la última semana de junio?</t>
  </si>
  <si>
    <t>Cuadro 6.1 Sexo</t>
  </si>
  <si>
    <t>Cuadro 6.2 Grupos de edad</t>
  </si>
  <si>
    <t>Cuadro 6.3 Nivel socioeconómico</t>
  </si>
  <si>
    <t>7. Población: En su trabajo o actividad, usted es…</t>
  </si>
  <si>
    <t>Cuadro 7.1 Sexo</t>
  </si>
  <si>
    <t>Cuadro 7.2 Grupos de edad</t>
  </si>
  <si>
    <t>Cuadro 7.3 Nivel socioeconómico</t>
  </si>
  <si>
    <t>8. Población: Por parte de su trabajo, ¿cuenta con acceso a servicios médicos (IMSS, ISSSTE o similar)?</t>
  </si>
  <si>
    <t>9. Población: Desde el inicio de la pandemia por el coronavirus (COVID-19) (marzo de 2020), ¿en algún momento perdió su empleo o tuvo que dejar de trabajar (aunque ya haya vuelto a hacerlo)?</t>
  </si>
  <si>
    <t>10. Población: ¿El trabajo que tiene actualmente es el mismo que tenía antes de la pandemia?</t>
  </si>
  <si>
    <t>11. Población: ¿Este cambio de empleo fue voluntario (por ejemplo, para obtener un mejor empleo) o le despidieron?</t>
  </si>
  <si>
    <t>12. Población: Desde que inició la pandemia…</t>
  </si>
  <si>
    <t>13. Población: En su empleo anterior…</t>
  </si>
  <si>
    <t>Número de personas</t>
  </si>
  <si>
    <r>
      <rPr>
        <vertAlign val="superscript"/>
        <sz val="8"/>
        <color theme="1"/>
        <rFont val="Source Sans Pro"/>
        <family val="2"/>
      </rPr>
      <t>1</t>
    </r>
    <r>
      <rPr>
        <sz val="8"/>
        <color theme="1"/>
        <rFont val="Source Sans Pro"/>
        <family val="2"/>
      </rPr>
      <t xml:space="preserve"> Se contempla al total de población que reportó que desde el inicio de la pandemia por el coronavirus (COVID-19) en marzo de 2020, en algún momento perdió su empleo o tuvo que dejar de trabajar y el trabajo que tiene actualmente no es el mismo que tenía antes de la pandemia.</t>
    </r>
  </si>
  <si>
    <r>
      <rPr>
        <vertAlign val="superscript"/>
        <sz val="8"/>
        <color theme="1"/>
        <rFont val="Source Sans Pro"/>
        <family val="2"/>
      </rPr>
      <t>1</t>
    </r>
    <r>
      <rPr>
        <sz val="8"/>
        <color theme="1"/>
        <rFont val="Source Sans Pro"/>
        <family val="2"/>
      </rPr>
      <t xml:space="preserve"> Contempla al total de población que reportó que desde el inicio de la pandemia por coronavirus (COVID-19) en marzo de 2020 no perdió su empleo ni tuvo que dejar de trabajar. </t>
    </r>
  </si>
  <si>
    <r>
      <rPr>
        <vertAlign val="superscript"/>
        <sz val="8"/>
        <color theme="1"/>
        <rFont val="Source Sans Pro"/>
        <family val="2"/>
      </rPr>
      <t xml:space="preserve">1 </t>
    </r>
    <r>
      <rPr>
        <sz val="8"/>
        <color theme="1"/>
        <rFont val="Source Sans Pro"/>
        <family val="2"/>
      </rPr>
      <t xml:space="preserve">Contempla al total de población que reportó que desde el inicio de la pandemia por coronavirus (COVID-19) en marzo de 2020 no perdió su empleo ni tuvo que dejar de trabajar.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</si>
</sst>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1" x14ac:knownFonts="1">
    <font>
      <sz val="11"/>
      <color theme="1"/>
      <name val="Calibri"/>
      <family val="2"/>
      <scheme val="minor"/>
    </font>
    <font>
      <b/>
      <sz val="12"/>
      <color theme="1"/>
      <name val="Source Sans Pro"/>
      <family val="2"/>
    </font>
    <font>
      <sz val="10"/>
      <color theme="1"/>
      <name val="Source Sans Pro"/>
      <family val="2"/>
    </font>
    <font>
      <b/>
      <sz val="11"/>
      <color theme="0"/>
      <name val="Source Sans Pro"/>
      <family val="2"/>
    </font>
    <font>
      <sz val="11"/>
      <color theme="0"/>
      <name val="Source Sans Pro"/>
      <family val="2"/>
    </font>
    <font>
      <sz val="10"/>
      <name val="Source Sans Pro"/>
      <family val="2"/>
    </font>
    <font>
      <sz val="8"/>
      <color theme="1"/>
      <name val="Source Sans Pro"/>
      <family val="2"/>
    </font>
    <font>
      <b/>
      <sz val="8"/>
      <color theme="1"/>
      <name val="Source Sans Pro"/>
      <family val="2"/>
    </font>
    <font>
      <sz val="11"/>
      <color theme="1"/>
      <name val="Source Sans Pro"/>
      <family val="2"/>
    </font>
    <font>
      <b/>
      <sz val="10"/>
      <name val="Source Sans Pro"/>
      <family val="2"/>
    </font>
    <font>
      <b/>
      <sz val="10"/>
      <color theme="1"/>
      <name val="Source Sans Pro"/>
      <family val="2"/>
    </font>
    <font>
      <b/>
      <sz val="11"/>
      <color theme="1"/>
      <name val="Source Sans Pro"/>
      <family val="2"/>
    </font>
    <font>
      <sz val="11"/>
      <color theme="5"/>
      <name val="Source Sans Pro"/>
      <family val="2"/>
    </font>
    <font>
      <b/>
      <sz val="11"/>
      <color theme="5"/>
      <name val="Source Sans Pro"/>
      <family val="2"/>
    </font>
    <font>
      <u/>
      <sz val="11"/>
      <color theme="10"/>
      <name val="Calibri"/>
      <family val="2"/>
      <scheme val="minor"/>
    </font>
    <font>
      <vertAlign val="superscript"/>
      <sz val="11"/>
      <color theme="0"/>
      <name val="Source Sans Pro"/>
      <family val="2"/>
    </font>
    <font>
      <vertAlign val="superscript"/>
      <sz val="8"/>
      <color theme="1"/>
      <name val="Source Sans Pro"/>
      <family val="2"/>
    </font>
    <font>
      <b/>
      <u/>
      <sz val="11"/>
      <color rgb="FF008000"/>
      <name val="Source Sans Pro"/>
      <family val="2"/>
    </font>
    <font>
      <b/>
      <sz val="10"/>
      <name val="Source Sans Pro"/>
    </font>
    <font>
      <b/>
      <i/>
      <sz val="10"/>
      <name val="Source Sans Pro"/>
    </font>
    <font>
      <sz val="10"/>
      <name val="Source Sans Pro"/>
    </font>
  </fonts>
  <fills count="4">
    <fill>
      <patternFill patternType="none"/>
    </fill>
    <fill>
      <patternFill patternType="gray125"/>
    </fill>
    <fill>
      <patternFill patternType="solid">
        <fgColor theme="0"/>
        <bgColor indexed="64"/>
      </patternFill>
    </fill>
    <fill>
      <patternFill patternType="solid">
        <fgColor rgb="FF008000"/>
        <bgColor indexed="64"/>
      </patternFill>
    </fill>
  </fills>
  <borders count="10">
    <border>
      <left/>
      <right/>
      <top/>
      <bottom/>
      <diagonal/>
    </border>
    <border>
      <left/>
      <right/>
      <top style="thin">
        <color theme="0"/>
      </top>
      <bottom style="thin">
        <color theme="0"/>
      </bottom>
      <diagonal/>
    </border>
    <border>
      <left/>
      <right/>
      <top/>
      <bottom style="thin">
        <color theme="0"/>
      </bottom>
      <diagonal/>
    </border>
    <border>
      <left/>
      <right/>
      <top style="thin">
        <color indexed="64"/>
      </top>
      <bottom style="thin">
        <color indexed="64"/>
      </bottom>
      <diagonal/>
    </border>
    <border>
      <left/>
      <right/>
      <top/>
      <bottom style="thin">
        <color theme="1" tint="0.34998626667073579"/>
      </bottom>
      <diagonal/>
    </border>
    <border>
      <left/>
      <right/>
      <top style="thin">
        <color theme="1" tint="0.34998626667073579"/>
      </top>
      <bottom style="thin">
        <color theme="1" tint="0.34998626667073579"/>
      </bottom>
      <diagonal/>
    </border>
    <border>
      <left/>
      <right/>
      <top style="thin">
        <color theme="1" tint="0.34998626667073579"/>
      </top>
      <bottom/>
      <diagonal/>
    </border>
    <border>
      <left/>
      <right/>
      <top style="thin">
        <color indexed="64"/>
      </top>
      <bottom/>
      <diagonal/>
    </border>
    <border>
      <left/>
      <right/>
      <top/>
      <bottom style="thin">
        <color indexed="64"/>
      </bottom>
      <diagonal/>
    </border>
    <border>
      <left/>
      <right/>
      <top style="thin">
        <color theme="0"/>
      </top>
      <bottom style="thin">
        <color indexed="64"/>
      </bottom>
      <diagonal/>
    </border>
  </borders>
  <cellStyleXfs count="2">
    <xf numFmtId="0" fontId="0" fillId="0" borderId="0"/>
    <xf numFmtId="0" fontId="14" fillId="0" borderId="0" applyNumberFormat="0" applyFill="0" applyBorder="0" applyAlignment="0" applyProtection="0"/>
  </cellStyleXfs>
  <cellXfs count="52">
    <xf numFmtId="0" fontId="0" fillId="0" borderId="0" xfId="0"/>
    <xf numFmtId="0" fontId="0" fillId="2" borderId="0" xfId="0" applyFill="1"/>
    <xf numFmtId="0" fontId="4" fillId="3" borderId="2" xfId="0" applyFont="1" applyFill="1" applyBorder="1" applyAlignment="1">
      <alignment horizontal="center"/>
    </xf>
    <xf numFmtId="0" fontId="4" fillId="3" borderId="1" xfId="0" applyFont="1" applyFill="1" applyBorder="1" applyAlignment="1">
      <alignment horizontal="center"/>
    </xf>
    <xf numFmtId="3" fontId="5" fillId="2" borderId="2" xfId="0" applyNumberFormat="1" applyFont="1" applyFill="1" applyBorder="1" applyAlignment="1">
      <alignment horizontal="right"/>
    </xf>
    <xf numFmtId="164" fontId="5" fillId="2" borderId="2" xfId="0" applyNumberFormat="1" applyFont="1" applyFill="1" applyBorder="1" applyAlignment="1">
      <alignment horizontal="right"/>
    </xf>
    <xf numFmtId="0" fontId="6" fillId="2" borderId="0" xfId="0" applyFont="1" applyFill="1"/>
    <xf numFmtId="165" fontId="5" fillId="2" borderId="2" xfId="0" applyNumberFormat="1" applyFont="1" applyFill="1" applyBorder="1" applyAlignment="1">
      <alignment horizontal="right"/>
    </xf>
    <xf numFmtId="3" fontId="9" fillId="2" borderId="3" xfId="0" applyNumberFormat="1" applyFont="1" applyFill="1" applyBorder="1" applyAlignment="1">
      <alignment horizontal="right"/>
    </xf>
    <xf numFmtId="164" fontId="9" fillId="2" borderId="3" xfId="0" applyNumberFormat="1" applyFont="1" applyFill="1" applyBorder="1" applyAlignment="1">
      <alignment horizontal="right"/>
    </xf>
    <xf numFmtId="165" fontId="9" fillId="2" borderId="3" xfId="0" applyNumberFormat="1" applyFont="1" applyFill="1" applyBorder="1" applyAlignment="1">
      <alignment horizontal="right"/>
    </xf>
    <xf numFmtId="0" fontId="2" fillId="2" borderId="0" xfId="0" applyFont="1" applyFill="1"/>
    <xf numFmtId="0" fontId="10" fillId="2" borderId="6" xfId="0" applyFont="1" applyFill="1" applyBorder="1" applyAlignment="1">
      <alignment vertical="center"/>
    </xf>
    <xf numFmtId="0" fontId="2" fillId="2" borderId="0" xfId="0" applyFont="1" applyFill="1" applyAlignment="1">
      <alignment horizontal="left"/>
    </xf>
    <xf numFmtId="0" fontId="8" fillId="2" borderId="0" xfId="0" applyFont="1" applyFill="1"/>
    <xf numFmtId="3" fontId="12" fillId="2" borderId="0" xfId="0" applyNumberFormat="1" applyFont="1" applyFill="1"/>
    <xf numFmtId="0" fontId="13" fillId="2" borderId="0" xfId="0" applyFont="1" applyFill="1"/>
    <xf numFmtId="4" fontId="8" fillId="2" borderId="0" xfId="0" applyNumberFormat="1" applyFont="1" applyFill="1"/>
    <xf numFmtId="3" fontId="8" fillId="2" borderId="0" xfId="0" applyNumberFormat="1" applyFont="1" applyFill="1"/>
    <xf numFmtId="0" fontId="10" fillId="2" borderId="3" xfId="0" applyFont="1" applyFill="1" applyBorder="1"/>
    <xf numFmtId="0" fontId="2" fillId="2" borderId="0" xfId="0" applyFont="1" applyFill="1" applyAlignment="1">
      <alignment horizontal="center"/>
    </xf>
    <xf numFmtId="4" fontId="2" fillId="2" borderId="0" xfId="0" applyNumberFormat="1" applyFont="1" applyFill="1"/>
    <xf numFmtId="0" fontId="10" fillId="2" borderId="3" xfId="0" applyFont="1" applyFill="1" applyBorder="1" applyAlignment="1">
      <alignment horizontal="left"/>
    </xf>
    <xf numFmtId="0" fontId="10" fillId="2" borderId="3" xfId="0" applyFont="1" applyFill="1" applyBorder="1" applyAlignment="1">
      <alignment horizontal="center"/>
    </xf>
    <xf numFmtId="3" fontId="2" fillId="2" borderId="0" xfId="0" applyNumberFormat="1" applyFont="1" applyFill="1"/>
    <xf numFmtId="0" fontId="2" fillId="2" borderId="8" xfId="0" applyFont="1" applyFill="1" applyBorder="1"/>
    <xf numFmtId="3" fontId="5" fillId="2" borderId="8" xfId="0" applyNumberFormat="1" applyFont="1" applyFill="1" applyBorder="1" applyAlignment="1">
      <alignment horizontal="right"/>
    </xf>
    <xf numFmtId="165" fontId="5" fillId="2" borderId="8" xfId="0" applyNumberFormat="1" applyFont="1" applyFill="1" applyBorder="1" applyAlignment="1">
      <alignment horizontal="right"/>
    </xf>
    <xf numFmtId="164" fontId="5" fillId="2" borderId="9" xfId="0" applyNumberFormat="1" applyFont="1" applyFill="1" applyBorder="1" applyAlignment="1">
      <alignment horizontal="right"/>
    </xf>
    <xf numFmtId="165" fontId="5" fillId="2" borderId="9" xfId="0" applyNumberFormat="1" applyFont="1" applyFill="1" applyBorder="1" applyAlignment="1">
      <alignment horizontal="right"/>
    </xf>
    <xf numFmtId="0" fontId="19" fillId="2" borderId="0" xfId="0" applyFont="1" applyFill="1" applyAlignment="1">
      <alignment vertical="center"/>
    </xf>
    <xf numFmtId="0" fontId="18" fillId="2" borderId="0" xfId="0" applyFont="1" applyFill="1" applyAlignment="1">
      <alignment vertical="center"/>
    </xf>
    <xf numFmtId="0" fontId="20" fillId="2" borderId="0" xfId="0" applyFont="1" applyFill="1"/>
    <xf numFmtId="0" fontId="20" fillId="2" borderId="0" xfId="1" applyFont="1" applyFill="1" applyAlignment="1">
      <alignment horizontal="justify" vertical="justify" wrapText="1"/>
    </xf>
    <xf numFmtId="0" fontId="2" fillId="2" borderId="0" xfId="0" applyFont="1" applyFill="1" applyAlignment="1">
      <alignment horizontal="justify" vertical="justify"/>
    </xf>
    <xf numFmtId="0" fontId="2" fillId="2" borderId="0" xfId="0" applyFont="1" applyFill="1" applyAlignment="1">
      <alignment horizontal="left" indent="1"/>
    </xf>
    <xf numFmtId="0" fontId="2" fillId="2" borderId="0" xfId="1" applyFont="1" applyFill="1" applyAlignment="1">
      <alignment horizontal="left"/>
    </xf>
    <xf numFmtId="0" fontId="2" fillId="2" borderId="0" xfId="1" applyFont="1" applyFill="1" applyAlignment="1">
      <alignment horizontal="justify" vertical="justify"/>
    </xf>
    <xf numFmtId="0" fontId="1" fillId="2" borderId="0" xfId="0" applyFont="1" applyFill="1" applyAlignment="1">
      <alignment horizontal="center" vertical="center"/>
    </xf>
    <xf numFmtId="0" fontId="2" fillId="2" borderId="4" xfId="0" applyFont="1" applyFill="1" applyBorder="1" applyAlignment="1">
      <alignment horizontal="center" vertical="center" wrapText="1"/>
    </xf>
    <xf numFmtId="0" fontId="11" fillId="2" borderId="5" xfId="0" applyFont="1" applyFill="1" applyBorder="1" applyAlignment="1">
      <alignment horizontal="center" vertical="center"/>
    </xf>
    <xf numFmtId="0" fontId="2" fillId="2" borderId="0" xfId="1" applyFont="1" applyFill="1" applyAlignment="1">
      <alignment horizontal="justify" vertical="justify" wrapText="1"/>
    </xf>
    <xf numFmtId="0" fontId="6" fillId="2" borderId="0" xfId="0" applyFont="1" applyFill="1" applyAlignment="1">
      <alignment horizontal="justify" vertical="justify" wrapText="1"/>
    </xf>
    <xf numFmtId="0" fontId="17" fillId="2" borderId="0" xfId="1" applyFont="1" applyFill="1" applyAlignment="1">
      <alignment horizontal="center" wrapText="1"/>
    </xf>
    <xf numFmtId="0" fontId="1" fillId="2" borderId="0" xfId="0" applyFont="1" applyFill="1" applyAlignment="1">
      <alignment horizontal="center"/>
    </xf>
    <xf numFmtId="0" fontId="8" fillId="2" borderId="0" xfId="0" applyFont="1" applyFill="1" applyAlignment="1">
      <alignment horizontal="center" vertical="center" wrapText="1"/>
    </xf>
    <xf numFmtId="0" fontId="3" fillId="3" borderId="0" xfId="0" applyFont="1" applyFill="1" applyAlignment="1">
      <alignment horizontal="center" vertical="center"/>
    </xf>
    <xf numFmtId="0" fontId="3" fillId="3" borderId="2" xfId="0" applyFont="1" applyFill="1" applyBorder="1" applyAlignment="1">
      <alignment horizontal="center" vertical="center"/>
    </xf>
    <xf numFmtId="0" fontId="3" fillId="3" borderId="0" xfId="0" applyFont="1" applyFill="1" applyAlignment="1">
      <alignment horizontal="center"/>
    </xf>
    <xf numFmtId="0" fontId="3" fillId="3" borderId="1" xfId="0" applyFont="1" applyFill="1" applyBorder="1" applyAlignment="1">
      <alignment horizontal="center"/>
    </xf>
    <xf numFmtId="0" fontId="6" fillId="2" borderId="7" xfId="0" applyFont="1" applyFill="1" applyBorder="1" applyAlignment="1">
      <alignment horizontal="justify" vertical="justify"/>
    </xf>
    <xf numFmtId="0" fontId="3" fillId="3" borderId="2" xfId="0" applyFont="1" applyFill="1" applyBorder="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3" Type="http://schemas.openxmlformats.org/officeDocument/2006/relationships/hyperlink" Target="http://pixabay.com/es/mano-curser-sombra-haga-clic-en-308374/" TargetMode="External"/><Relationship Id="rId2" Type="http://schemas.openxmlformats.org/officeDocument/2006/relationships/image" Target="../media/image2.png"/><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3" Type="http://schemas.openxmlformats.org/officeDocument/2006/relationships/hyperlink" Target="http://pixabay.com/es/mano-curser-sombra-haga-clic-en-308374/" TargetMode="External"/><Relationship Id="rId2" Type="http://schemas.openxmlformats.org/officeDocument/2006/relationships/image" Target="../media/image2.png"/><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3" Type="http://schemas.openxmlformats.org/officeDocument/2006/relationships/hyperlink" Target="http://pixabay.com/es/mano-curser-sombra-haga-clic-en-308374/" TargetMode="External"/><Relationship Id="rId2" Type="http://schemas.openxmlformats.org/officeDocument/2006/relationships/image" Target="../media/image2.png"/><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3" Type="http://schemas.openxmlformats.org/officeDocument/2006/relationships/hyperlink" Target="http://pixabay.com/es/mano-curser-sombra-haga-clic-en-308374/" TargetMode="External"/><Relationship Id="rId2" Type="http://schemas.openxmlformats.org/officeDocument/2006/relationships/image" Target="../media/image2.png"/><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3" Type="http://schemas.openxmlformats.org/officeDocument/2006/relationships/hyperlink" Target="http://pixabay.com/es/mano-curser-sombra-haga-clic-en-308374/" TargetMode="External"/><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hyperlink" Target="http://pixabay.com/es/mano-curser-sombra-haga-clic-en-308374/" TargetMode="External"/><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hyperlink" Target="http://pixabay.com/es/mano-curser-sombra-haga-clic-en-308374/" TargetMode="External"/><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3" Type="http://schemas.openxmlformats.org/officeDocument/2006/relationships/hyperlink" Target="http://pixabay.com/es/mano-curser-sombra-haga-clic-en-308374/" TargetMode="External"/><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3" Type="http://schemas.openxmlformats.org/officeDocument/2006/relationships/hyperlink" Target="http://pixabay.com/es/mano-curser-sombra-haga-clic-en-308374/" TargetMode="External"/><Relationship Id="rId2" Type="http://schemas.openxmlformats.org/officeDocument/2006/relationships/image" Target="../media/image2.pn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3" Type="http://schemas.openxmlformats.org/officeDocument/2006/relationships/hyperlink" Target="http://pixabay.com/es/mano-curser-sombra-haga-clic-en-308374/" TargetMode="External"/><Relationship Id="rId2" Type="http://schemas.openxmlformats.org/officeDocument/2006/relationships/image" Target="../media/image2.pn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3" Type="http://schemas.openxmlformats.org/officeDocument/2006/relationships/hyperlink" Target="http://pixabay.com/es/mano-curser-sombra-haga-clic-en-308374/" TargetMode="External"/><Relationship Id="rId2" Type="http://schemas.openxmlformats.org/officeDocument/2006/relationships/image" Target="../media/image2.png"/><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3" Type="http://schemas.openxmlformats.org/officeDocument/2006/relationships/hyperlink" Target="http://pixabay.com/es/mano-curser-sombra-haga-clic-en-308374/" TargetMode="External"/><Relationship Id="rId2" Type="http://schemas.openxmlformats.org/officeDocument/2006/relationships/image" Target="../media/image2.png"/><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3" Type="http://schemas.openxmlformats.org/officeDocument/2006/relationships/hyperlink" Target="http://pixabay.com/es/mano-curser-sombra-haga-clic-en-308374/" TargetMode="External"/><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666750</xdr:colOff>
      <xdr:row>0</xdr:row>
      <xdr:rowOff>0</xdr:rowOff>
    </xdr:from>
    <xdr:to>
      <xdr:col>6</xdr:col>
      <xdr:colOff>184150</xdr:colOff>
      <xdr:row>4</xdr:row>
      <xdr:rowOff>111413</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036" b="22619"/>
        <a:stretch/>
      </xdr:blipFill>
      <xdr:spPr>
        <a:xfrm>
          <a:off x="2622550" y="0"/>
          <a:ext cx="2184400" cy="84801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1820862</xdr:colOff>
      <xdr:row>4</xdr:row>
      <xdr:rowOff>155863</xdr:rowOff>
    </xdr:to>
    <xdr:pic>
      <xdr:nvPicPr>
        <xdr:cNvPr id="2" name="Imagen 1">
          <a:extLst>
            <a:ext uri="{FF2B5EF4-FFF2-40B4-BE49-F238E27FC236}">
              <a16:creationId xmlns:a16="http://schemas.microsoft.com/office/drawing/2014/main" id="{00000000-0008-0000-0B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036" b="22619"/>
        <a:stretch/>
      </xdr:blipFill>
      <xdr:spPr>
        <a:xfrm>
          <a:off x="0" y="0"/>
          <a:ext cx="2001837" cy="879763"/>
        </a:xfrm>
        <a:prstGeom prst="rect">
          <a:avLst/>
        </a:prstGeom>
      </xdr:spPr>
    </xdr:pic>
    <xdr:clientData/>
  </xdr:twoCellAnchor>
  <xdr:twoCellAnchor editAs="oneCell">
    <xdr:from>
      <xdr:col>10</xdr:col>
      <xdr:colOff>717551</xdr:colOff>
      <xdr:row>4</xdr:row>
      <xdr:rowOff>44450</xdr:rowOff>
    </xdr:from>
    <xdr:to>
      <xdr:col>11</xdr:col>
      <xdr:colOff>127001</xdr:colOff>
      <xdr:row>5</xdr:row>
      <xdr:rowOff>118341</xdr:rowOff>
    </xdr:to>
    <xdr:pic>
      <xdr:nvPicPr>
        <xdr:cNvPr id="3" name="Imagen 2">
          <a:extLst>
            <a:ext uri="{FF2B5EF4-FFF2-40B4-BE49-F238E27FC236}">
              <a16:creationId xmlns:a16="http://schemas.microsoft.com/office/drawing/2014/main" id="{00000000-0008-0000-0B00-000003000000}"/>
            </a:ext>
          </a:extLst>
        </xdr:cNvPr>
        <xdr:cNvPicPr>
          <a:picLocks noChangeAspect="1"/>
        </xdr:cNvPicPr>
      </xdr:nvPicPr>
      <xdr:blipFill>
        <a:blip xmlns:r="http://schemas.openxmlformats.org/officeDocument/2006/relationships" r:embed="rId2" cstate="print">
          <a:duotone>
            <a:schemeClr val="accent6">
              <a:shade val="45000"/>
              <a:satMod val="135000"/>
            </a:schemeClr>
            <a:prstClr val="white"/>
          </a:duotone>
          <a:extLst>
            <a:ext uri="{28A0092B-C50C-407E-A947-70E740481C1C}">
              <a14:useLocalDpi xmlns:a14="http://schemas.microsoft.com/office/drawing/2010/main" val="0"/>
            </a:ext>
            <a:ext uri="{837473B0-CC2E-450A-ABE3-18F120FF3D39}">
              <a1611:picAttrSrcUrl xmlns:a1611="http://schemas.microsoft.com/office/drawing/2016/11/main" r:id="rId3"/>
            </a:ext>
          </a:extLst>
        </a:blip>
        <a:stretch>
          <a:fillRect/>
        </a:stretch>
      </xdr:blipFill>
      <xdr:spPr>
        <a:xfrm>
          <a:off x="8270876" y="768350"/>
          <a:ext cx="171450" cy="273916"/>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1820862</xdr:colOff>
      <xdr:row>4</xdr:row>
      <xdr:rowOff>155863</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036" b="22619"/>
        <a:stretch/>
      </xdr:blipFill>
      <xdr:spPr>
        <a:xfrm>
          <a:off x="0" y="0"/>
          <a:ext cx="2001837" cy="879763"/>
        </a:xfrm>
        <a:prstGeom prst="rect">
          <a:avLst/>
        </a:prstGeom>
      </xdr:spPr>
    </xdr:pic>
    <xdr:clientData/>
  </xdr:twoCellAnchor>
  <xdr:twoCellAnchor editAs="oneCell">
    <xdr:from>
      <xdr:col>10</xdr:col>
      <xdr:colOff>717551</xdr:colOff>
      <xdr:row>4</xdr:row>
      <xdr:rowOff>44450</xdr:rowOff>
    </xdr:from>
    <xdr:to>
      <xdr:col>11</xdr:col>
      <xdr:colOff>127001</xdr:colOff>
      <xdr:row>5</xdr:row>
      <xdr:rowOff>118341</xdr:rowOff>
    </xdr:to>
    <xdr:pic>
      <xdr:nvPicPr>
        <xdr:cNvPr id="3" name="Imagen 2">
          <a:extLst>
            <a:ext uri="{FF2B5EF4-FFF2-40B4-BE49-F238E27FC236}">
              <a16:creationId xmlns:a16="http://schemas.microsoft.com/office/drawing/2014/main" id="{00000000-0008-0000-0C00-000003000000}"/>
            </a:ext>
          </a:extLst>
        </xdr:cNvPr>
        <xdr:cNvPicPr>
          <a:picLocks noChangeAspect="1"/>
        </xdr:cNvPicPr>
      </xdr:nvPicPr>
      <xdr:blipFill>
        <a:blip xmlns:r="http://schemas.openxmlformats.org/officeDocument/2006/relationships" r:embed="rId2" cstate="print">
          <a:duotone>
            <a:schemeClr val="accent6">
              <a:shade val="45000"/>
              <a:satMod val="135000"/>
            </a:schemeClr>
            <a:prstClr val="white"/>
          </a:duotone>
          <a:extLst>
            <a:ext uri="{28A0092B-C50C-407E-A947-70E740481C1C}">
              <a14:useLocalDpi xmlns:a14="http://schemas.microsoft.com/office/drawing/2010/main" val="0"/>
            </a:ext>
            <a:ext uri="{837473B0-CC2E-450A-ABE3-18F120FF3D39}">
              <a1611:picAttrSrcUrl xmlns:a1611="http://schemas.microsoft.com/office/drawing/2016/11/main" r:id="rId3"/>
            </a:ext>
          </a:extLst>
        </a:blip>
        <a:stretch>
          <a:fillRect/>
        </a:stretch>
      </xdr:blipFill>
      <xdr:spPr>
        <a:xfrm>
          <a:off x="8270876" y="768350"/>
          <a:ext cx="171450" cy="273916"/>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1897062</xdr:colOff>
      <xdr:row>4</xdr:row>
      <xdr:rowOff>155863</xdr:rowOff>
    </xdr:to>
    <xdr:pic>
      <xdr:nvPicPr>
        <xdr:cNvPr id="2" name="Imagen 1">
          <a:extLst>
            <a:ext uri="{FF2B5EF4-FFF2-40B4-BE49-F238E27FC236}">
              <a16:creationId xmlns:a16="http://schemas.microsoft.com/office/drawing/2014/main" id="{00000000-0008-0000-0D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036" b="22619"/>
        <a:stretch/>
      </xdr:blipFill>
      <xdr:spPr>
        <a:xfrm>
          <a:off x="0" y="0"/>
          <a:ext cx="2011362" cy="892463"/>
        </a:xfrm>
        <a:prstGeom prst="rect">
          <a:avLst/>
        </a:prstGeom>
      </xdr:spPr>
    </xdr:pic>
    <xdr:clientData/>
  </xdr:twoCellAnchor>
  <xdr:twoCellAnchor editAs="oneCell">
    <xdr:from>
      <xdr:col>10</xdr:col>
      <xdr:colOff>717551</xdr:colOff>
      <xdr:row>4</xdr:row>
      <xdr:rowOff>44450</xdr:rowOff>
    </xdr:from>
    <xdr:to>
      <xdr:col>11</xdr:col>
      <xdr:colOff>165101</xdr:colOff>
      <xdr:row>5</xdr:row>
      <xdr:rowOff>137391</xdr:rowOff>
    </xdr:to>
    <xdr:pic>
      <xdr:nvPicPr>
        <xdr:cNvPr id="3" name="Imagen 2">
          <a:extLst>
            <a:ext uri="{FF2B5EF4-FFF2-40B4-BE49-F238E27FC236}">
              <a16:creationId xmlns:a16="http://schemas.microsoft.com/office/drawing/2014/main" id="{00000000-0008-0000-0D00-000003000000}"/>
            </a:ext>
          </a:extLst>
        </xdr:cNvPr>
        <xdr:cNvPicPr>
          <a:picLocks noChangeAspect="1"/>
        </xdr:cNvPicPr>
      </xdr:nvPicPr>
      <xdr:blipFill>
        <a:blip xmlns:r="http://schemas.openxmlformats.org/officeDocument/2006/relationships" r:embed="rId2" cstate="print">
          <a:duotone>
            <a:schemeClr val="accent6">
              <a:shade val="45000"/>
              <a:satMod val="135000"/>
            </a:schemeClr>
            <a:prstClr val="white"/>
          </a:duotone>
          <a:extLst>
            <a:ext uri="{28A0092B-C50C-407E-A947-70E740481C1C}">
              <a14:useLocalDpi xmlns:a14="http://schemas.microsoft.com/office/drawing/2010/main" val="0"/>
            </a:ext>
            <a:ext uri="{837473B0-CC2E-450A-ABE3-18F120FF3D39}">
              <a1611:picAttrSrcUrl xmlns:a1611="http://schemas.microsoft.com/office/drawing/2016/11/main" r:id="rId3"/>
            </a:ext>
          </a:extLst>
        </a:blip>
        <a:stretch>
          <a:fillRect/>
        </a:stretch>
      </xdr:blipFill>
      <xdr:spPr>
        <a:xfrm>
          <a:off x="8629651" y="781050"/>
          <a:ext cx="209550" cy="277091"/>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1820862</xdr:colOff>
      <xdr:row>4</xdr:row>
      <xdr:rowOff>155863</xdr:rowOff>
    </xdr:to>
    <xdr:pic>
      <xdr:nvPicPr>
        <xdr:cNvPr id="2" name="Imagen 1">
          <a:extLst>
            <a:ext uri="{FF2B5EF4-FFF2-40B4-BE49-F238E27FC236}">
              <a16:creationId xmlns:a16="http://schemas.microsoft.com/office/drawing/2014/main" id="{00000000-0008-0000-0E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036" b="22619"/>
        <a:stretch/>
      </xdr:blipFill>
      <xdr:spPr>
        <a:xfrm>
          <a:off x="0" y="0"/>
          <a:ext cx="2001837" cy="879763"/>
        </a:xfrm>
        <a:prstGeom prst="rect">
          <a:avLst/>
        </a:prstGeom>
      </xdr:spPr>
    </xdr:pic>
    <xdr:clientData/>
  </xdr:twoCellAnchor>
  <xdr:twoCellAnchor editAs="oneCell">
    <xdr:from>
      <xdr:col>10</xdr:col>
      <xdr:colOff>717551</xdr:colOff>
      <xdr:row>4</xdr:row>
      <xdr:rowOff>44450</xdr:rowOff>
    </xdr:from>
    <xdr:to>
      <xdr:col>11</xdr:col>
      <xdr:colOff>127001</xdr:colOff>
      <xdr:row>5</xdr:row>
      <xdr:rowOff>118341</xdr:rowOff>
    </xdr:to>
    <xdr:pic>
      <xdr:nvPicPr>
        <xdr:cNvPr id="3" name="Imagen 2">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2" cstate="print">
          <a:duotone>
            <a:schemeClr val="accent6">
              <a:shade val="45000"/>
              <a:satMod val="135000"/>
            </a:schemeClr>
            <a:prstClr val="white"/>
          </a:duotone>
          <a:extLst>
            <a:ext uri="{28A0092B-C50C-407E-A947-70E740481C1C}">
              <a14:useLocalDpi xmlns:a14="http://schemas.microsoft.com/office/drawing/2010/main" val="0"/>
            </a:ext>
            <a:ext uri="{837473B0-CC2E-450A-ABE3-18F120FF3D39}">
              <a1611:picAttrSrcUrl xmlns:a1611="http://schemas.microsoft.com/office/drawing/2016/11/main" r:id="rId3"/>
            </a:ext>
          </a:extLst>
        </a:blip>
        <a:stretch>
          <a:fillRect/>
        </a:stretch>
      </xdr:blipFill>
      <xdr:spPr>
        <a:xfrm>
          <a:off x="8270876" y="768350"/>
          <a:ext cx="171450" cy="273916"/>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1897062</xdr:colOff>
      <xdr:row>4</xdr:row>
      <xdr:rowOff>155863</xdr:rowOff>
    </xdr:to>
    <xdr:pic>
      <xdr:nvPicPr>
        <xdr:cNvPr id="2" name="Imagen 1">
          <a:extLst>
            <a:ext uri="{FF2B5EF4-FFF2-40B4-BE49-F238E27FC236}">
              <a16:creationId xmlns:a16="http://schemas.microsoft.com/office/drawing/2014/main" id="{00000000-0008-0000-0F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036" b="22619"/>
        <a:stretch/>
      </xdr:blipFill>
      <xdr:spPr>
        <a:xfrm>
          <a:off x="0" y="0"/>
          <a:ext cx="2011362" cy="892463"/>
        </a:xfrm>
        <a:prstGeom prst="rect">
          <a:avLst/>
        </a:prstGeom>
      </xdr:spPr>
    </xdr:pic>
    <xdr:clientData/>
  </xdr:twoCellAnchor>
  <xdr:twoCellAnchor editAs="oneCell">
    <xdr:from>
      <xdr:col>10</xdr:col>
      <xdr:colOff>717551</xdr:colOff>
      <xdr:row>4</xdr:row>
      <xdr:rowOff>44450</xdr:rowOff>
    </xdr:from>
    <xdr:to>
      <xdr:col>11</xdr:col>
      <xdr:colOff>165101</xdr:colOff>
      <xdr:row>5</xdr:row>
      <xdr:rowOff>137391</xdr:rowOff>
    </xdr:to>
    <xdr:pic>
      <xdr:nvPicPr>
        <xdr:cNvPr id="3" name="Imagen 2">
          <a:extLst>
            <a:ext uri="{FF2B5EF4-FFF2-40B4-BE49-F238E27FC236}">
              <a16:creationId xmlns:a16="http://schemas.microsoft.com/office/drawing/2014/main" id="{00000000-0008-0000-0F00-000003000000}"/>
            </a:ext>
          </a:extLst>
        </xdr:cNvPr>
        <xdr:cNvPicPr>
          <a:picLocks noChangeAspect="1"/>
        </xdr:cNvPicPr>
      </xdr:nvPicPr>
      <xdr:blipFill>
        <a:blip xmlns:r="http://schemas.openxmlformats.org/officeDocument/2006/relationships" r:embed="rId2" cstate="print">
          <a:duotone>
            <a:schemeClr val="accent6">
              <a:shade val="45000"/>
              <a:satMod val="135000"/>
            </a:schemeClr>
            <a:prstClr val="white"/>
          </a:duotone>
          <a:extLst>
            <a:ext uri="{28A0092B-C50C-407E-A947-70E740481C1C}">
              <a14:useLocalDpi xmlns:a14="http://schemas.microsoft.com/office/drawing/2010/main" val="0"/>
            </a:ext>
            <a:ext uri="{837473B0-CC2E-450A-ABE3-18F120FF3D39}">
              <a1611:picAttrSrcUrl xmlns:a1611="http://schemas.microsoft.com/office/drawing/2016/11/main" r:id="rId3"/>
            </a:ext>
          </a:extLst>
        </a:blip>
        <a:stretch>
          <a:fillRect/>
        </a:stretch>
      </xdr:blipFill>
      <xdr:spPr>
        <a:xfrm>
          <a:off x="10115551" y="781050"/>
          <a:ext cx="209550" cy="2770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1897062</xdr:colOff>
      <xdr:row>4</xdr:row>
      <xdr:rowOff>155863</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036" b="22619"/>
        <a:stretch/>
      </xdr:blipFill>
      <xdr:spPr>
        <a:xfrm>
          <a:off x="0" y="0"/>
          <a:ext cx="2011362" cy="892463"/>
        </a:xfrm>
        <a:prstGeom prst="rect">
          <a:avLst/>
        </a:prstGeom>
      </xdr:spPr>
    </xdr:pic>
    <xdr:clientData/>
  </xdr:twoCellAnchor>
  <xdr:twoCellAnchor editAs="oneCell">
    <xdr:from>
      <xdr:col>10</xdr:col>
      <xdr:colOff>717551</xdr:colOff>
      <xdr:row>4</xdr:row>
      <xdr:rowOff>0</xdr:rowOff>
    </xdr:from>
    <xdr:to>
      <xdr:col>11</xdr:col>
      <xdr:colOff>165101</xdr:colOff>
      <xdr:row>5</xdr:row>
      <xdr:rowOff>92941</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duotone>
            <a:schemeClr val="accent6">
              <a:shade val="45000"/>
              <a:satMod val="135000"/>
            </a:schemeClr>
            <a:prstClr val="white"/>
          </a:duotone>
          <a:extLst>
            <a:ext uri="{28A0092B-C50C-407E-A947-70E740481C1C}">
              <a14:useLocalDpi xmlns:a14="http://schemas.microsoft.com/office/drawing/2010/main" val="0"/>
            </a:ext>
            <a:ext uri="{837473B0-CC2E-450A-ABE3-18F120FF3D39}">
              <a1611:picAttrSrcUrl xmlns:a1611="http://schemas.microsoft.com/office/drawing/2016/11/main" r:id="rId3"/>
            </a:ext>
          </a:extLst>
        </a:blip>
        <a:stretch>
          <a:fillRect/>
        </a:stretch>
      </xdr:blipFill>
      <xdr:spPr>
        <a:xfrm>
          <a:off x="8629651" y="736600"/>
          <a:ext cx="209550" cy="27709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1820862</xdr:colOff>
      <xdr:row>4</xdr:row>
      <xdr:rowOff>155863</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036" b="22619"/>
        <a:stretch/>
      </xdr:blipFill>
      <xdr:spPr>
        <a:xfrm>
          <a:off x="0" y="0"/>
          <a:ext cx="2011362" cy="867063"/>
        </a:xfrm>
        <a:prstGeom prst="rect">
          <a:avLst/>
        </a:prstGeom>
      </xdr:spPr>
    </xdr:pic>
    <xdr:clientData/>
  </xdr:twoCellAnchor>
  <xdr:twoCellAnchor editAs="oneCell">
    <xdr:from>
      <xdr:col>10</xdr:col>
      <xdr:colOff>717551</xdr:colOff>
      <xdr:row>4</xdr:row>
      <xdr:rowOff>0</xdr:rowOff>
    </xdr:from>
    <xdr:to>
      <xdr:col>11</xdr:col>
      <xdr:colOff>127001</xdr:colOff>
      <xdr:row>5</xdr:row>
      <xdr:rowOff>73891</xdr:rowOff>
    </xdr:to>
    <xdr:pic>
      <xdr:nvPicPr>
        <xdr:cNvPr id="3" name="Imagen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cstate="print">
          <a:duotone>
            <a:schemeClr val="accent6">
              <a:shade val="45000"/>
              <a:satMod val="135000"/>
            </a:schemeClr>
            <a:prstClr val="white"/>
          </a:duotone>
          <a:extLst>
            <a:ext uri="{28A0092B-C50C-407E-A947-70E740481C1C}">
              <a14:useLocalDpi xmlns:a14="http://schemas.microsoft.com/office/drawing/2010/main" val="0"/>
            </a:ext>
            <a:ext uri="{837473B0-CC2E-450A-ABE3-18F120FF3D39}">
              <a1611:picAttrSrcUrl xmlns:a1611="http://schemas.microsoft.com/office/drawing/2016/11/main" r:id="rId3"/>
            </a:ext>
          </a:extLst>
        </a:blip>
        <a:stretch>
          <a:fillRect/>
        </a:stretch>
      </xdr:blipFill>
      <xdr:spPr>
        <a:xfrm>
          <a:off x="8629651" y="755650"/>
          <a:ext cx="209550" cy="27709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1820862</xdr:colOff>
      <xdr:row>4</xdr:row>
      <xdr:rowOff>155863</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036" b="22619"/>
        <a:stretch/>
      </xdr:blipFill>
      <xdr:spPr>
        <a:xfrm>
          <a:off x="0" y="0"/>
          <a:ext cx="2001837" cy="879763"/>
        </a:xfrm>
        <a:prstGeom prst="rect">
          <a:avLst/>
        </a:prstGeom>
      </xdr:spPr>
    </xdr:pic>
    <xdr:clientData/>
  </xdr:twoCellAnchor>
  <xdr:twoCellAnchor editAs="oneCell">
    <xdr:from>
      <xdr:col>10</xdr:col>
      <xdr:colOff>717551</xdr:colOff>
      <xdr:row>4</xdr:row>
      <xdr:rowOff>0</xdr:rowOff>
    </xdr:from>
    <xdr:to>
      <xdr:col>11</xdr:col>
      <xdr:colOff>127001</xdr:colOff>
      <xdr:row>5</xdr:row>
      <xdr:rowOff>73891</xdr:rowOff>
    </xdr:to>
    <xdr:pic>
      <xdr:nvPicPr>
        <xdr:cNvPr id="3" name="Imagen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duotone>
            <a:schemeClr val="accent6">
              <a:shade val="45000"/>
              <a:satMod val="135000"/>
            </a:schemeClr>
            <a:prstClr val="white"/>
          </a:duotone>
          <a:extLst>
            <a:ext uri="{28A0092B-C50C-407E-A947-70E740481C1C}">
              <a14:useLocalDpi xmlns:a14="http://schemas.microsoft.com/office/drawing/2010/main" val="0"/>
            </a:ext>
            <a:ext uri="{837473B0-CC2E-450A-ABE3-18F120FF3D39}">
              <a1611:picAttrSrcUrl xmlns:a1611="http://schemas.microsoft.com/office/drawing/2016/11/main" r:id="rId3"/>
            </a:ext>
          </a:extLst>
        </a:blip>
        <a:stretch>
          <a:fillRect/>
        </a:stretch>
      </xdr:blipFill>
      <xdr:spPr>
        <a:xfrm>
          <a:off x="8270876" y="768350"/>
          <a:ext cx="171450" cy="27391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1820862</xdr:colOff>
      <xdr:row>4</xdr:row>
      <xdr:rowOff>155863</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036" b="22619"/>
        <a:stretch/>
      </xdr:blipFill>
      <xdr:spPr>
        <a:xfrm>
          <a:off x="0" y="0"/>
          <a:ext cx="2001837" cy="879763"/>
        </a:xfrm>
        <a:prstGeom prst="rect">
          <a:avLst/>
        </a:prstGeom>
      </xdr:spPr>
    </xdr:pic>
    <xdr:clientData/>
  </xdr:twoCellAnchor>
  <xdr:twoCellAnchor editAs="oneCell">
    <xdr:from>
      <xdr:col>10</xdr:col>
      <xdr:colOff>717551</xdr:colOff>
      <xdr:row>4</xdr:row>
      <xdr:rowOff>0</xdr:rowOff>
    </xdr:from>
    <xdr:to>
      <xdr:col>11</xdr:col>
      <xdr:colOff>127001</xdr:colOff>
      <xdr:row>5</xdr:row>
      <xdr:rowOff>73891</xdr:rowOff>
    </xdr:to>
    <xdr:pic>
      <xdr:nvPicPr>
        <xdr:cNvPr id="3" name="Imagen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2" cstate="print">
          <a:duotone>
            <a:schemeClr val="accent6">
              <a:shade val="45000"/>
              <a:satMod val="135000"/>
            </a:schemeClr>
            <a:prstClr val="white"/>
          </a:duotone>
          <a:extLst>
            <a:ext uri="{28A0092B-C50C-407E-A947-70E740481C1C}">
              <a14:useLocalDpi xmlns:a14="http://schemas.microsoft.com/office/drawing/2010/main" val="0"/>
            </a:ext>
            <a:ext uri="{837473B0-CC2E-450A-ABE3-18F120FF3D39}">
              <a1611:picAttrSrcUrl xmlns:a1611="http://schemas.microsoft.com/office/drawing/2016/11/main" r:id="rId3"/>
            </a:ext>
          </a:extLst>
        </a:blip>
        <a:stretch>
          <a:fillRect/>
        </a:stretch>
      </xdr:blipFill>
      <xdr:spPr>
        <a:xfrm>
          <a:off x="8270876" y="768350"/>
          <a:ext cx="171450" cy="27391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87312</xdr:colOff>
      <xdr:row>4</xdr:row>
      <xdr:rowOff>155863</xdr:rowOff>
    </xdr:to>
    <xdr:pic>
      <xdr:nvPicPr>
        <xdr:cNvPr id="2" name="Imagen 1">
          <a:extLst>
            <a:ext uri="{FF2B5EF4-FFF2-40B4-BE49-F238E27FC236}">
              <a16:creationId xmlns:a16="http://schemas.microsoft.com/office/drawing/2014/main" id="{00000000-0008-0000-07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036" b="22619"/>
        <a:stretch/>
      </xdr:blipFill>
      <xdr:spPr>
        <a:xfrm>
          <a:off x="0" y="0"/>
          <a:ext cx="2087562" cy="892463"/>
        </a:xfrm>
        <a:prstGeom prst="rect">
          <a:avLst/>
        </a:prstGeom>
      </xdr:spPr>
    </xdr:pic>
    <xdr:clientData/>
  </xdr:twoCellAnchor>
  <xdr:twoCellAnchor editAs="oneCell">
    <xdr:from>
      <xdr:col>10</xdr:col>
      <xdr:colOff>717551</xdr:colOff>
      <xdr:row>4</xdr:row>
      <xdr:rowOff>0</xdr:rowOff>
    </xdr:from>
    <xdr:to>
      <xdr:col>11</xdr:col>
      <xdr:colOff>203201</xdr:colOff>
      <xdr:row>5</xdr:row>
      <xdr:rowOff>111991</xdr:rowOff>
    </xdr:to>
    <xdr:pic>
      <xdr:nvPicPr>
        <xdr:cNvPr id="3" name="Imagen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2" cstate="print">
          <a:duotone>
            <a:schemeClr val="accent6">
              <a:shade val="45000"/>
              <a:satMod val="135000"/>
            </a:schemeClr>
            <a:prstClr val="white"/>
          </a:duotone>
          <a:extLst>
            <a:ext uri="{28A0092B-C50C-407E-A947-70E740481C1C}">
              <a14:useLocalDpi xmlns:a14="http://schemas.microsoft.com/office/drawing/2010/main" val="0"/>
            </a:ext>
            <a:ext uri="{837473B0-CC2E-450A-ABE3-18F120FF3D39}">
              <a1611:picAttrSrcUrl xmlns:a1611="http://schemas.microsoft.com/office/drawing/2016/11/main" r:id="rId3"/>
            </a:ext>
          </a:extLst>
        </a:blip>
        <a:stretch>
          <a:fillRect/>
        </a:stretch>
      </xdr:blipFill>
      <xdr:spPr>
        <a:xfrm>
          <a:off x="8382001" y="736600"/>
          <a:ext cx="247650" cy="29614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1820862</xdr:colOff>
      <xdr:row>4</xdr:row>
      <xdr:rowOff>155863</xdr:rowOff>
    </xdr:to>
    <xdr:pic>
      <xdr:nvPicPr>
        <xdr:cNvPr id="2" name="Imagen 1">
          <a:extLst>
            <a:ext uri="{FF2B5EF4-FFF2-40B4-BE49-F238E27FC236}">
              <a16:creationId xmlns:a16="http://schemas.microsoft.com/office/drawing/2014/main" id="{00000000-0008-0000-08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036" b="22619"/>
        <a:stretch/>
      </xdr:blipFill>
      <xdr:spPr>
        <a:xfrm>
          <a:off x="0" y="0"/>
          <a:ext cx="2001837" cy="879763"/>
        </a:xfrm>
        <a:prstGeom prst="rect">
          <a:avLst/>
        </a:prstGeom>
      </xdr:spPr>
    </xdr:pic>
    <xdr:clientData/>
  </xdr:twoCellAnchor>
  <xdr:twoCellAnchor editAs="oneCell">
    <xdr:from>
      <xdr:col>10</xdr:col>
      <xdr:colOff>717551</xdr:colOff>
      <xdr:row>4</xdr:row>
      <xdr:rowOff>44450</xdr:rowOff>
    </xdr:from>
    <xdr:to>
      <xdr:col>11</xdr:col>
      <xdr:colOff>127001</xdr:colOff>
      <xdr:row>5</xdr:row>
      <xdr:rowOff>118341</xdr:rowOff>
    </xdr:to>
    <xdr:pic>
      <xdr:nvPicPr>
        <xdr:cNvPr id="3" name="Imagen 2">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2" cstate="print">
          <a:duotone>
            <a:schemeClr val="accent6">
              <a:shade val="45000"/>
              <a:satMod val="135000"/>
            </a:schemeClr>
            <a:prstClr val="white"/>
          </a:duotone>
          <a:extLst>
            <a:ext uri="{28A0092B-C50C-407E-A947-70E740481C1C}">
              <a14:useLocalDpi xmlns:a14="http://schemas.microsoft.com/office/drawing/2010/main" val="0"/>
            </a:ext>
            <a:ext uri="{837473B0-CC2E-450A-ABE3-18F120FF3D39}">
              <a1611:picAttrSrcUrl xmlns:a1611="http://schemas.microsoft.com/office/drawing/2016/11/main" r:id="rId3"/>
            </a:ext>
          </a:extLst>
        </a:blip>
        <a:stretch>
          <a:fillRect/>
        </a:stretch>
      </xdr:blipFill>
      <xdr:spPr>
        <a:xfrm>
          <a:off x="8270876" y="768350"/>
          <a:ext cx="171450" cy="273916"/>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1820862</xdr:colOff>
      <xdr:row>4</xdr:row>
      <xdr:rowOff>155863</xdr:rowOff>
    </xdr:to>
    <xdr:pic>
      <xdr:nvPicPr>
        <xdr:cNvPr id="2" name="Imagen 1">
          <a:extLst>
            <a:ext uri="{FF2B5EF4-FFF2-40B4-BE49-F238E27FC236}">
              <a16:creationId xmlns:a16="http://schemas.microsoft.com/office/drawing/2014/main" id="{00000000-0008-0000-09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036" b="22619"/>
        <a:stretch/>
      </xdr:blipFill>
      <xdr:spPr>
        <a:xfrm>
          <a:off x="0" y="0"/>
          <a:ext cx="2001837" cy="879763"/>
        </a:xfrm>
        <a:prstGeom prst="rect">
          <a:avLst/>
        </a:prstGeom>
      </xdr:spPr>
    </xdr:pic>
    <xdr:clientData/>
  </xdr:twoCellAnchor>
  <xdr:twoCellAnchor editAs="oneCell">
    <xdr:from>
      <xdr:col>10</xdr:col>
      <xdr:colOff>717551</xdr:colOff>
      <xdr:row>4</xdr:row>
      <xdr:rowOff>44450</xdr:rowOff>
    </xdr:from>
    <xdr:to>
      <xdr:col>11</xdr:col>
      <xdr:colOff>127001</xdr:colOff>
      <xdr:row>5</xdr:row>
      <xdr:rowOff>118341</xdr:rowOff>
    </xdr:to>
    <xdr:pic>
      <xdr:nvPicPr>
        <xdr:cNvPr id="3" name="Imagen 2">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2" cstate="print">
          <a:duotone>
            <a:schemeClr val="accent6">
              <a:shade val="45000"/>
              <a:satMod val="135000"/>
            </a:schemeClr>
            <a:prstClr val="white"/>
          </a:duotone>
          <a:extLst>
            <a:ext uri="{28A0092B-C50C-407E-A947-70E740481C1C}">
              <a14:useLocalDpi xmlns:a14="http://schemas.microsoft.com/office/drawing/2010/main" val="0"/>
            </a:ext>
            <a:ext uri="{837473B0-CC2E-450A-ABE3-18F120FF3D39}">
              <a1611:picAttrSrcUrl xmlns:a1611="http://schemas.microsoft.com/office/drawing/2016/11/main" r:id="rId3"/>
            </a:ext>
          </a:extLst>
        </a:blip>
        <a:stretch>
          <a:fillRect/>
        </a:stretch>
      </xdr:blipFill>
      <xdr:spPr>
        <a:xfrm>
          <a:off x="8270876" y="768350"/>
          <a:ext cx="171450" cy="273916"/>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1820862</xdr:colOff>
      <xdr:row>4</xdr:row>
      <xdr:rowOff>155863</xdr:rowOff>
    </xdr:to>
    <xdr:pic>
      <xdr:nvPicPr>
        <xdr:cNvPr id="2" name="Imagen 1">
          <a:extLst>
            <a:ext uri="{FF2B5EF4-FFF2-40B4-BE49-F238E27FC236}">
              <a16:creationId xmlns:a16="http://schemas.microsoft.com/office/drawing/2014/main" id="{00000000-0008-0000-0A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036" b="22619"/>
        <a:stretch/>
      </xdr:blipFill>
      <xdr:spPr>
        <a:xfrm>
          <a:off x="0" y="0"/>
          <a:ext cx="2001837" cy="879763"/>
        </a:xfrm>
        <a:prstGeom prst="rect">
          <a:avLst/>
        </a:prstGeom>
      </xdr:spPr>
    </xdr:pic>
    <xdr:clientData/>
  </xdr:twoCellAnchor>
  <xdr:twoCellAnchor editAs="oneCell">
    <xdr:from>
      <xdr:col>10</xdr:col>
      <xdr:colOff>717551</xdr:colOff>
      <xdr:row>4</xdr:row>
      <xdr:rowOff>44450</xdr:rowOff>
    </xdr:from>
    <xdr:to>
      <xdr:col>11</xdr:col>
      <xdr:colOff>127001</xdr:colOff>
      <xdr:row>5</xdr:row>
      <xdr:rowOff>118341</xdr:rowOff>
    </xdr:to>
    <xdr:pic>
      <xdr:nvPicPr>
        <xdr:cNvPr id="3" name="Imagen 2">
          <a:extLst>
            <a:ext uri="{FF2B5EF4-FFF2-40B4-BE49-F238E27FC236}">
              <a16:creationId xmlns:a16="http://schemas.microsoft.com/office/drawing/2014/main" id="{00000000-0008-0000-0A00-000003000000}"/>
            </a:ext>
          </a:extLst>
        </xdr:cNvPr>
        <xdr:cNvPicPr>
          <a:picLocks noChangeAspect="1"/>
        </xdr:cNvPicPr>
      </xdr:nvPicPr>
      <xdr:blipFill>
        <a:blip xmlns:r="http://schemas.openxmlformats.org/officeDocument/2006/relationships" r:embed="rId2" cstate="print">
          <a:duotone>
            <a:schemeClr val="accent6">
              <a:shade val="45000"/>
              <a:satMod val="135000"/>
            </a:schemeClr>
            <a:prstClr val="white"/>
          </a:duotone>
          <a:extLst>
            <a:ext uri="{28A0092B-C50C-407E-A947-70E740481C1C}">
              <a14:useLocalDpi xmlns:a14="http://schemas.microsoft.com/office/drawing/2010/main" val="0"/>
            </a:ext>
            <a:ext uri="{837473B0-CC2E-450A-ABE3-18F120FF3D39}">
              <a1611:picAttrSrcUrl xmlns:a1611="http://schemas.microsoft.com/office/drawing/2016/11/main" r:id="rId3"/>
            </a:ext>
          </a:extLst>
        </a:blip>
        <a:stretch>
          <a:fillRect/>
        </a:stretch>
      </xdr:blipFill>
      <xdr:spPr>
        <a:xfrm>
          <a:off x="8270876" y="768350"/>
          <a:ext cx="171450" cy="27391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64"/>
  <sheetViews>
    <sheetView tabSelected="1" workbookViewId="0">
      <selection activeCell="B9" sqref="B9:I9"/>
    </sheetView>
  </sheetViews>
  <sheetFormatPr baseColWidth="10" defaultColWidth="0" defaultRowHeight="14.4" zeroHeight="1" x14ac:dyDescent="0.3"/>
  <cols>
    <col min="1" max="1" width="2.5546875" style="11" customWidth="1"/>
    <col min="2" max="9" width="12.77734375" style="11" customWidth="1"/>
    <col min="10" max="10" width="11.44140625" style="1" customWidth="1"/>
    <col min="11" max="16384" width="11.44140625" style="1" hidden="1"/>
  </cols>
  <sheetData>
    <row r="1" spans="2:9" x14ac:dyDescent="0.3"/>
    <row r="2" spans="2:9" x14ac:dyDescent="0.3"/>
    <row r="3" spans="2:9" x14ac:dyDescent="0.3"/>
    <row r="4" spans="2:9" x14ac:dyDescent="0.3"/>
    <row r="5" spans="2:9" x14ac:dyDescent="0.3"/>
    <row r="6" spans="2:9" x14ac:dyDescent="0.3"/>
    <row r="7" spans="2:9" ht="15.6" x14ac:dyDescent="0.3">
      <c r="B7" s="38" t="s">
        <v>36</v>
      </c>
      <c r="C7" s="38"/>
      <c r="D7" s="38"/>
      <c r="E7" s="38"/>
      <c r="F7" s="38"/>
      <c r="G7" s="38"/>
      <c r="H7" s="38"/>
      <c r="I7" s="38"/>
    </row>
    <row r="8" spans="2:9" x14ac:dyDescent="0.3">
      <c r="B8" s="39" t="s">
        <v>72</v>
      </c>
      <c r="C8" s="39"/>
      <c r="D8" s="39"/>
      <c r="E8" s="39"/>
      <c r="F8" s="39"/>
      <c r="G8" s="39"/>
      <c r="H8" s="39"/>
      <c r="I8" s="39"/>
    </row>
    <row r="9" spans="2:9" x14ac:dyDescent="0.3">
      <c r="B9" s="40" t="s">
        <v>32</v>
      </c>
      <c r="C9" s="40"/>
      <c r="D9" s="40"/>
      <c r="E9" s="40"/>
      <c r="F9" s="40"/>
      <c r="G9" s="40"/>
      <c r="H9" s="40"/>
      <c r="I9" s="40"/>
    </row>
    <row r="10" spans="2:9" x14ac:dyDescent="0.3">
      <c r="B10" s="12"/>
      <c r="C10" s="12"/>
      <c r="D10" s="12"/>
      <c r="E10" s="12"/>
      <c r="F10" s="12"/>
      <c r="G10" s="12"/>
      <c r="H10" s="12"/>
      <c r="I10" s="12"/>
    </row>
    <row r="11" spans="2:9" x14ac:dyDescent="0.3">
      <c r="B11" s="30" t="s">
        <v>77</v>
      </c>
      <c r="C11" s="31"/>
      <c r="D11" s="31"/>
      <c r="E11" s="31"/>
      <c r="F11" s="31"/>
      <c r="G11" s="31"/>
      <c r="H11" s="31"/>
      <c r="I11" s="31"/>
    </row>
    <row r="12" spans="2:9" x14ac:dyDescent="0.3">
      <c r="B12" s="30"/>
      <c r="C12" s="31"/>
      <c r="D12" s="31"/>
      <c r="E12" s="31"/>
      <c r="F12" s="31"/>
      <c r="G12" s="31"/>
      <c r="H12" s="31"/>
      <c r="I12" s="31"/>
    </row>
    <row r="13" spans="2:9" ht="27.45" customHeight="1" x14ac:dyDescent="0.3">
      <c r="B13" s="41" t="s">
        <v>148</v>
      </c>
      <c r="C13" s="41"/>
      <c r="D13" s="41"/>
      <c r="E13" s="41"/>
      <c r="F13" s="41"/>
      <c r="G13" s="41"/>
      <c r="H13" s="41"/>
      <c r="I13" s="41"/>
    </row>
    <row r="14" spans="2:9" ht="24.45" customHeight="1" x14ac:dyDescent="0.3">
      <c r="B14" s="41" t="s">
        <v>149</v>
      </c>
      <c r="C14" s="41"/>
      <c r="D14" s="41"/>
      <c r="E14" s="41"/>
      <c r="F14" s="41"/>
      <c r="G14" s="41"/>
      <c r="H14" s="41"/>
      <c r="I14" s="41"/>
    </row>
    <row r="15" spans="2:9" x14ac:dyDescent="0.3">
      <c r="B15" s="41" t="s">
        <v>150</v>
      </c>
      <c r="C15" s="41"/>
      <c r="D15" s="41"/>
      <c r="E15" s="41"/>
      <c r="F15" s="41"/>
      <c r="G15" s="41"/>
      <c r="H15" s="41"/>
      <c r="I15" s="41"/>
    </row>
    <row r="16" spans="2:9" ht="27.45" customHeight="1" x14ac:dyDescent="0.3">
      <c r="B16" s="41" t="s">
        <v>151</v>
      </c>
      <c r="C16" s="41"/>
      <c r="D16" s="41"/>
      <c r="E16" s="41"/>
      <c r="F16" s="41"/>
      <c r="G16" s="41"/>
      <c r="H16" s="41"/>
      <c r="I16" s="41"/>
    </row>
    <row r="17" spans="2:9" x14ac:dyDescent="0.3">
      <c r="B17" s="41" t="s">
        <v>152</v>
      </c>
      <c r="C17" s="41"/>
      <c r="D17" s="41"/>
      <c r="E17" s="41"/>
      <c r="F17" s="41"/>
      <c r="G17" s="41"/>
      <c r="H17" s="41"/>
      <c r="I17" s="41"/>
    </row>
    <row r="18" spans="2:9" x14ac:dyDescent="0.3">
      <c r="B18" s="34"/>
      <c r="C18" s="34"/>
      <c r="D18" s="34"/>
      <c r="E18" s="34"/>
      <c r="F18" s="34"/>
      <c r="G18" s="34"/>
      <c r="H18" s="34"/>
      <c r="I18" s="34"/>
    </row>
    <row r="19" spans="2:9" x14ac:dyDescent="0.3">
      <c r="B19" s="30" t="s">
        <v>78</v>
      </c>
      <c r="C19" s="31"/>
      <c r="D19" s="31"/>
      <c r="E19" s="31"/>
      <c r="F19" s="31"/>
      <c r="G19" s="31"/>
      <c r="H19" s="31"/>
      <c r="I19" s="31"/>
    </row>
    <row r="20" spans="2:9" ht="15" customHeight="1" x14ac:dyDescent="0.3">
      <c r="B20" s="30"/>
      <c r="C20" s="33"/>
      <c r="D20" s="33"/>
      <c r="E20" s="33"/>
      <c r="F20" s="33"/>
      <c r="G20" s="33"/>
      <c r="H20" s="33"/>
      <c r="I20" s="33"/>
    </row>
    <row r="21" spans="2:9" x14ac:dyDescent="0.3">
      <c r="B21" s="36" t="s">
        <v>153</v>
      </c>
    </row>
    <row r="22" spans="2:9" x14ac:dyDescent="0.3">
      <c r="B22" s="35" t="s">
        <v>154</v>
      </c>
    </row>
    <row r="23" spans="2:9" x14ac:dyDescent="0.3">
      <c r="B23" s="35" t="s">
        <v>155</v>
      </c>
    </row>
    <row r="24" spans="2:9" x14ac:dyDescent="0.3">
      <c r="B24" s="35" t="s">
        <v>156</v>
      </c>
    </row>
    <row r="25" spans="2:9" x14ac:dyDescent="0.3"/>
    <row r="26" spans="2:9" x14ac:dyDescent="0.3">
      <c r="B26" s="36" t="s">
        <v>157</v>
      </c>
    </row>
    <row r="27" spans="2:9" x14ac:dyDescent="0.3">
      <c r="B27" s="35" t="s">
        <v>158</v>
      </c>
    </row>
    <row r="28" spans="2:9" x14ac:dyDescent="0.3">
      <c r="B28" s="35" t="s">
        <v>159</v>
      </c>
    </row>
    <row r="29" spans="2:9" x14ac:dyDescent="0.3">
      <c r="B29" s="35" t="s">
        <v>160</v>
      </c>
    </row>
    <row r="30" spans="2:9" x14ac:dyDescent="0.3"/>
    <row r="31" spans="2:9" ht="15" customHeight="1" x14ac:dyDescent="0.3">
      <c r="B31" s="37" t="s">
        <v>161</v>
      </c>
      <c r="C31" s="37"/>
      <c r="D31" s="37"/>
      <c r="E31" s="37"/>
      <c r="F31" s="37"/>
      <c r="G31" s="37"/>
      <c r="H31" s="37"/>
      <c r="I31" s="37"/>
    </row>
    <row r="32" spans="2:9" x14ac:dyDescent="0.3">
      <c r="B32" s="35" t="s">
        <v>33</v>
      </c>
    </row>
    <row r="33" spans="2:9" x14ac:dyDescent="0.3">
      <c r="B33" s="35" t="s">
        <v>34</v>
      </c>
    </row>
    <row r="34" spans="2:9" x14ac:dyDescent="0.3">
      <c r="B34" s="35" t="s">
        <v>35</v>
      </c>
    </row>
    <row r="35" spans="2:9" x14ac:dyDescent="0.3"/>
    <row r="36" spans="2:9" ht="30" customHeight="1" x14ac:dyDescent="0.3">
      <c r="B36" s="37" t="s">
        <v>162</v>
      </c>
      <c r="C36" s="37"/>
      <c r="D36" s="37"/>
      <c r="E36" s="37"/>
      <c r="F36" s="37"/>
      <c r="G36" s="37"/>
      <c r="H36" s="37"/>
      <c r="I36" s="37"/>
    </row>
    <row r="37" spans="2:9" x14ac:dyDescent="0.3">
      <c r="B37" s="35" t="s">
        <v>63</v>
      </c>
    </row>
    <row r="38" spans="2:9" x14ac:dyDescent="0.3">
      <c r="B38" s="35" t="s">
        <v>64</v>
      </c>
    </row>
    <row r="39" spans="2:9" x14ac:dyDescent="0.3">
      <c r="B39" s="35" t="s">
        <v>65</v>
      </c>
    </row>
    <row r="40" spans="2:9" x14ac:dyDescent="0.3"/>
    <row r="41" spans="2:9" x14ac:dyDescent="0.3">
      <c r="B41" s="36" t="s">
        <v>163</v>
      </c>
    </row>
    <row r="42" spans="2:9" x14ac:dyDescent="0.3">
      <c r="B42" s="35" t="s">
        <v>66</v>
      </c>
    </row>
    <row r="43" spans="2:9" x14ac:dyDescent="0.3">
      <c r="B43" s="35" t="s">
        <v>67</v>
      </c>
    </row>
    <row r="44" spans="2:9" x14ac:dyDescent="0.3">
      <c r="B44" s="35" t="s">
        <v>68</v>
      </c>
    </row>
    <row r="45" spans="2:9" x14ac:dyDescent="0.3"/>
    <row r="46" spans="2:9" x14ac:dyDescent="0.3">
      <c r="B46" s="36" t="s">
        <v>164</v>
      </c>
    </row>
    <row r="47" spans="2:9" x14ac:dyDescent="0.3">
      <c r="B47" s="35" t="s">
        <v>69</v>
      </c>
    </row>
    <row r="48" spans="2:9" x14ac:dyDescent="0.3">
      <c r="B48" s="35" t="s">
        <v>70</v>
      </c>
    </row>
    <row r="49" spans="2:9" x14ac:dyDescent="0.3">
      <c r="B49" s="35" t="s">
        <v>71</v>
      </c>
    </row>
    <row r="50" spans="2:9" x14ac:dyDescent="0.3"/>
    <row r="51" spans="2:9" x14ac:dyDescent="0.3">
      <c r="B51" s="36" t="s">
        <v>165</v>
      </c>
    </row>
    <row r="52" spans="2:9" x14ac:dyDescent="0.3">
      <c r="B52" s="35" t="s">
        <v>106</v>
      </c>
    </row>
    <row r="53" spans="2:9" x14ac:dyDescent="0.3">
      <c r="B53" s="35" t="s">
        <v>107</v>
      </c>
    </row>
    <row r="54" spans="2:9" x14ac:dyDescent="0.3">
      <c r="B54" s="35" t="s">
        <v>108</v>
      </c>
    </row>
    <row r="55" spans="2:9" x14ac:dyDescent="0.3"/>
    <row r="56" spans="2:9" x14ac:dyDescent="0.3">
      <c r="B56" s="36" t="s">
        <v>166</v>
      </c>
    </row>
    <row r="57" spans="2:9" x14ac:dyDescent="0.3">
      <c r="B57" s="35" t="s">
        <v>109</v>
      </c>
    </row>
    <row r="58" spans="2:9" x14ac:dyDescent="0.3">
      <c r="B58" s="35" t="s">
        <v>110</v>
      </c>
    </row>
    <row r="59" spans="2:9" x14ac:dyDescent="0.3">
      <c r="B59" s="35" t="s">
        <v>111</v>
      </c>
    </row>
    <row r="60" spans="2:9" x14ac:dyDescent="0.3">
      <c r="B60" s="35"/>
    </row>
    <row r="61" spans="2:9" hidden="1" x14ac:dyDescent="0.3">
      <c r="B61" s="35"/>
    </row>
    <row r="62" spans="2:9" hidden="1" x14ac:dyDescent="0.3">
      <c r="B62" s="32"/>
      <c r="C62" s="32"/>
      <c r="D62" s="32"/>
      <c r="E62" s="32"/>
      <c r="F62" s="32"/>
      <c r="G62" s="32"/>
      <c r="H62" s="32"/>
      <c r="I62" s="32"/>
    </row>
    <row r="63" spans="2:9" hidden="1" x14ac:dyDescent="0.3">
      <c r="B63" s="32"/>
      <c r="C63" s="32"/>
      <c r="D63" s="32"/>
      <c r="E63" s="32"/>
      <c r="F63" s="32"/>
      <c r="G63" s="32"/>
      <c r="H63" s="32"/>
      <c r="I63" s="32"/>
    </row>
    <row r="64" spans="2:9" hidden="1" x14ac:dyDescent="0.3">
      <c r="B64" s="32"/>
      <c r="C64" s="32"/>
      <c r="D64" s="32"/>
      <c r="E64" s="32"/>
      <c r="F64" s="32"/>
      <c r="G64" s="32"/>
      <c r="H64" s="32"/>
      <c r="I64" s="32"/>
    </row>
  </sheetData>
  <mergeCells count="10">
    <mergeCell ref="B36:I36"/>
    <mergeCell ref="B7:I7"/>
    <mergeCell ref="B8:I8"/>
    <mergeCell ref="B9:I9"/>
    <mergeCell ref="B31:I31"/>
    <mergeCell ref="B14:I14"/>
    <mergeCell ref="B15:I15"/>
    <mergeCell ref="B16:I16"/>
    <mergeCell ref="B17:I17"/>
    <mergeCell ref="B13:I13"/>
  </mergeCells>
  <hyperlinks>
    <hyperlink ref="B21" location="'Cuadros 6.1, 6.2 y 6.3'!A1" display="6. Población: ¿A qué se dedicó usted la última semana de junio?" xr:uid="{00000000-0004-0000-0000-000007000000}"/>
    <hyperlink ref="B26" location="'Cuadros 7.1, 7.2 y 7.3'!A1" display="7. Población: En su trabajo o actividad, usted es…" xr:uid="{00000000-0004-0000-0000-000008000000}"/>
    <hyperlink ref="B31:I31" location="'Cuadros 8.1, 8.2 y 8.3'!A1" display="8. Población: Por parte de su trabajo, ¿cuenta con acceso a servicios médicos (IMSS, ISSSTE o similar)?" xr:uid="{00000000-0004-0000-0000-000009000000}"/>
    <hyperlink ref="B36:I36" location="'Cuadros 9.1, 9.2 y 9.3'!A1" display="9. Población: Desde el inicio de la pandemia por el coronavirus (COVID-19) (marzo de 2020), ¿en algún momento perdió su empleo o tuvo que dejar de trabajar (aunque ya haya vuelto a hacerlo)?" xr:uid="{00000000-0004-0000-0000-00000A000000}"/>
    <hyperlink ref="B41" location="'Cuadros 10.1, 10.2 y 10.3'!A1" display="10. Población: ¿El trabajo que tiene actualmente es el mismo que tenía antes de la pandemia?" xr:uid="{00000000-0004-0000-0000-00000B000000}"/>
    <hyperlink ref="B46" location="'Cuadro 11.1, 11.2 y 11.3'!A1" display="11. Población: ¿Este cambio de empleo fue voluntario (por ejemplo, para obtener un mejor empleo) o le despidieron?" xr:uid="{00000000-0004-0000-0000-00000C000000}"/>
    <hyperlink ref="B51" location="'Cuadros 12.1, 12.2 y 12.3'!A1" display="12. Población: Desde que inició la pandemia…" xr:uid="{00000000-0004-0000-0000-00000D000000}"/>
    <hyperlink ref="B56" location="'Cuadros 13.1, 13.2 y 13.3'!A1" display="13. Población: En su empleo anterior…" xr:uid="{00000000-0004-0000-0000-00000E000000}"/>
    <hyperlink ref="B13:I13" location="'Cuadro 1'!A1" display="Cuadro 1. Hogares por nivel socioeconómico: Contando a niños chiquitos y ancianos, ¿cuántas personas conforman su hogar, es decir, habitan su misma vivienda y comparten un mismo gasto para comer?" xr:uid="{1DA0CF8D-55A1-4C24-9F55-18406A4D40FC}"/>
    <hyperlink ref="B14:I14" location="'Cuadro 2'!A1" display="Cuadro 2. Hogares por nivel socioeconómico: Actualmente, ¿cuántas personas en su hogar trabajan o realizan alguna actividad para recibir ingresos?" xr:uid="{135A9EB2-533C-4592-B500-5598ABCA920B}"/>
    <hyperlink ref="B15:I15" location="'Cuadro 3'!A1" display="Cuadro 3. Hogares por nivel socioeconómico: ¿Alguna de las personas que trabajan tiene 13 años o menos?" xr:uid="{EC7A3804-E5DD-4199-BFCC-239084201323}"/>
    <hyperlink ref="B16:I16" location="'Cuadro 4'!A1" display="Cuadro 4. Hogares por nivel socioeconómico: Pensando en el ingreso que recibieron todas las personas de su hogar el mes pasado (junio de 2021), ¿este ingreso fue mayor o menor al que recibían antes de la cuarentena (febrero de 2020)?" xr:uid="{4C6A63C9-DF96-47A8-98C9-D8AE24B04060}"/>
    <hyperlink ref="B17:I17" location="'Cuadro 5'!A1" display="Cuadro 5. Hogares por nivel socioeconómico: Aproximadamente, ¿en qué porcentaje fue menor?" xr:uid="{16E917CB-8A15-4546-835D-8DE195FAEC61}"/>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3:Q60"/>
  <sheetViews>
    <sheetView zoomScaleNormal="100" workbookViewId="0"/>
  </sheetViews>
  <sheetFormatPr baseColWidth="10" defaultColWidth="11.44140625" defaultRowHeight="14.4" x14ac:dyDescent="0.3"/>
  <cols>
    <col min="1" max="1" width="2.77734375" style="14" customWidth="1"/>
    <col min="2" max="2" width="30.5546875" style="14" customWidth="1"/>
    <col min="3" max="6" width="11.44140625" style="14"/>
    <col min="7" max="10" width="8.5546875" style="14" customWidth="1"/>
    <col min="11" max="12" width="11.44140625" style="11"/>
    <col min="13" max="16384" width="11.44140625" style="14"/>
  </cols>
  <sheetData>
    <row r="3" spans="2:16" x14ac:dyDescent="0.3">
      <c r="K3" s="43" t="s">
        <v>37</v>
      </c>
      <c r="L3" s="43"/>
    </row>
    <row r="4" spans="2:16" x14ac:dyDescent="0.3">
      <c r="K4" s="43"/>
      <c r="L4" s="43"/>
    </row>
    <row r="5" spans="2:16" ht="15.6" x14ac:dyDescent="0.3">
      <c r="B5" s="44" t="s">
        <v>38</v>
      </c>
      <c r="C5" s="44"/>
      <c r="D5" s="44"/>
      <c r="E5" s="44"/>
      <c r="F5" s="44"/>
      <c r="G5" s="44"/>
      <c r="H5" s="44"/>
    </row>
    <row r="6" spans="2:16" ht="30" customHeight="1" x14ac:dyDescent="0.3">
      <c r="B6" s="45" t="s">
        <v>128</v>
      </c>
      <c r="C6" s="45"/>
      <c r="D6" s="45"/>
      <c r="E6" s="45"/>
      <c r="F6" s="45"/>
      <c r="G6" s="45"/>
      <c r="H6" s="45"/>
    </row>
    <row r="7" spans="2:16" x14ac:dyDescent="0.3">
      <c r="B7" s="46" t="s">
        <v>0</v>
      </c>
      <c r="C7" s="48" t="s">
        <v>1</v>
      </c>
      <c r="D7" s="48"/>
      <c r="E7" s="48"/>
      <c r="F7" s="48"/>
      <c r="G7" s="48"/>
      <c r="H7" s="48"/>
    </row>
    <row r="8" spans="2:16" x14ac:dyDescent="0.3">
      <c r="B8" s="46"/>
      <c r="C8" s="49" t="s">
        <v>2</v>
      </c>
      <c r="D8" s="49"/>
      <c r="E8" s="49"/>
      <c r="F8" s="49" t="s">
        <v>3</v>
      </c>
      <c r="G8" s="49"/>
      <c r="H8" s="49"/>
    </row>
    <row r="9" spans="2:16" ht="16.2" x14ac:dyDescent="0.3">
      <c r="B9" s="47"/>
      <c r="C9" s="2" t="s">
        <v>4</v>
      </c>
      <c r="D9" s="2" t="s">
        <v>5</v>
      </c>
      <c r="E9" s="2" t="s">
        <v>80</v>
      </c>
      <c r="F9" s="2" t="s">
        <v>4</v>
      </c>
      <c r="G9" s="2" t="s">
        <v>5</v>
      </c>
      <c r="H9" s="3" t="s">
        <v>6</v>
      </c>
      <c r="L9" s="21"/>
      <c r="M9" s="17"/>
      <c r="N9" s="17"/>
    </row>
    <row r="10" spans="2:16" x14ac:dyDescent="0.3">
      <c r="B10" s="13" t="s">
        <v>28</v>
      </c>
      <c r="C10" s="4">
        <v>1136458.5</v>
      </c>
      <c r="D10" s="4">
        <v>1002670.3</v>
      </c>
      <c r="E10" s="4">
        <v>2139128.7999999998</v>
      </c>
      <c r="F10" s="5">
        <f t="shared" ref="F10:H12" si="0">C10/C$13*100</f>
        <v>43.453471562095977</v>
      </c>
      <c r="G10" s="5">
        <f t="shared" si="0"/>
        <v>45.111530280892495</v>
      </c>
      <c r="H10" s="5">
        <f t="shared" si="0"/>
        <v>44.21520981499539</v>
      </c>
      <c r="K10" s="21"/>
      <c r="L10" s="21"/>
      <c r="M10" s="17"/>
      <c r="N10" s="17"/>
      <c r="O10" s="17"/>
    </row>
    <row r="11" spans="2:16" x14ac:dyDescent="0.3">
      <c r="B11" s="13" t="s">
        <v>19</v>
      </c>
      <c r="C11" s="4">
        <v>1473814.6</v>
      </c>
      <c r="D11" s="4">
        <v>1219977.1000000001</v>
      </c>
      <c r="E11" s="4">
        <v>2693791.7</v>
      </c>
      <c r="F11" s="5">
        <f t="shared" si="0"/>
        <v>56.352573199022984</v>
      </c>
      <c r="G11" s="5">
        <f t="shared" si="0"/>
        <v>54.888465219968531</v>
      </c>
      <c r="H11" s="5">
        <f t="shared" si="0"/>
        <v>55.679940924264656</v>
      </c>
      <c r="K11" s="21"/>
    </row>
    <row r="12" spans="2:16" x14ac:dyDescent="0.3">
      <c r="B12" s="13" t="s">
        <v>7</v>
      </c>
      <c r="C12" s="4">
        <v>5072.625</v>
      </c>
      <c r="D12" s="4">
        <v>0</v>
      </c>
      <c r="E12" s="4">
        <v>5072.625</v>
      </c>
      <c r="F12" s="5">
        <f t="shared" si="0"/>
        <v>0.1939561947776158</v>
      </c>
      <c r="G12" s="5">
        <f t="shared" si="0"/>
        <v>0</v>
      </c>
      <c r="H12" s="5">
        <f t="shared" si="0"/>
        <v>0.1048497774831469</v>
      </c>
      <c r="K12" s="21"/>
      <c r="L12" s="21"/>
      <c r="M12" s="17"/>
      <c r="N12" s="17"/>
      <c r="O12" s="17"/>
    </row>
    <row r="13" spans="2:16" x14ac:dyDescent="0.3">
      <c r="B13" s="22" t="s">
        <v>6</v>
      </c>
      <c r="C13" s="8">
        <v>2615345.7000000002</v>
      </c>
      <c r="D13" s="8">
        <v>2222647.5</v>
      </c>
      <c r="E13" s="8">
        <v>4837993.0999999996</v>
      </c>
      <c r="F13" s="9">
        <f t="shared" ref="F13:H13" si="1">C13/C$13*100</f>
        <v>100</v>
      </c>
      <c r="G13" s="9">
        <f t="shared" si="1"/>
        <v>100</v>
      </c>
      <c r="H13" s="9">
        <f t="shared" si="1"/>
        <v>100</v>
      </c>
    </row>
    <row r="14" spans="2:16" ht="24.75" customHeight="1" x14ac:dyDescent="0.3">
      <c r="B14" s="42" t="s">
        <v>124</v>
      </c>
      <c r="C14" s="42"/>
      <c r="D14" s="42"/>
      <c r="E14" s="42"/>
      <c r="F14" s="42"/>
      <c r="G14" s="42"/>
      <c r="H14" s="42"/>
      <c r="O14" s="18"/>
      <c r="P14" s="18"/>
    </row>
    <row r="15" spans="2:16" x14ac:dyDescent="0.3">
      <c r="B15" s="6" t="s">
        <v>117</v>
      </c>
      <c r="E15" s="15"/>
      <c r="F15" s="16"/>
      <c r="G15" s="15"/>
      <c r="O15" s="18"/>
      <c r="P15" s="18"/>
    </row>
    <row r="16" spans="2:16" s="11" customFormat="1" ht="22.5" customHeight="1" x14ac:dyDescent="0.3">
      <c r="B16" s="42" t="s">
        <v>88</v>
      </c>
      <c r="C16" s="42"/>
      <c r="D16" s="42"/>
      <c r="E16" s="42"/>
      <c r="F16" s="42"/>
      <c r="G16" s="42"/>
      <c r="H16" s="42"/>
    </row>
    <row r="17" spans="2:16" x14ac:dyDescent="0.3">
      <c r="B17" s="6"/>
    </row>
    <row r="18" spans="2:16" ht="15.6" x14ac:dyDescent="0.3">
      <c r="B18" s="44" t="s">
        <v>39</v>
      </c>
      <c r="C18" s="44"/>
      <c r="D18" s="44"/>
      <c r="E18" s="44"/>
      <c r="F18" s="44"/>
      <c r="G18" s="44"/>
      <c r="H18" s="44"/>
      <c r="I18" s="44"/>
      <c r="J18" s="44"/>
    </row>
    <row r="19" spans="2:16" ht="30" customHeight="1" x14ac:dyDescent="0.3">
      <c r="B19" s="45" t="s">
        <v>129</v>
      </c>
      <c r="C19" s="45"/>
      <c r="D19" s="45"/>
      <c r="E19" s="45"/>
      <c r="F19" s="45"/>
      <c r="G19" s="45"/>
      <c r="H19" s="45"/>
      <c r="I19" s="45"/>
      <c r="J19" s="45"/>
    </row>
    <row r="20" spans="2:16" x14ac:dyDescent="0.3">
      <c r="B20" s="46" t="s">
        <v>0</v>
      </c>
      <c r="C20" s="48" t="s">
        <v>8</v>
      </c>
      <c r="D20" s="48"/>
      <c r="E20" s="48"/>
      <c r="F20" s="48"/>
      <c r="G20" s="48"/>
      <c r="H20" s="48"/>
      <c r="I20" s="48"/>
      <c r="J20" s="48"/>
    </row>
    <row r="21" spans="2:16" x14ac:dyDescent="0.3">
      <c r="B21" s="46"/>
      <c r="C21" s="49" t="s">
        <v>2</v>
      </c>
      <c r="D21" s="49"/>
      <c r="E21" s="49"/>
      <c r="F21" s="49"/>
      <c r="G21" s="49" t="s">
        <v>3</v>
      </c>
      <c r="H21" s="49"/>
      <c r="I21" s="49"/>
      <c r="J21" s="49"/>
    </row>
    <row r="22" spans="2:16" ht="16.2" x14ac:dyDescent="0.3">
      <c r="B22" s="47"/>
      <c r="C22" s="2" t="s">
        <v>9</v>
      </c>
      <c r="D22" s="2" t="s">
        <v>10</v>
      </c>
      <c r="E22" s="2" t="s">
        <v>11</v>
      </c>
      <c r="F22" s="2" t="s">
        <v>80</v>
      </c>
      <c r="G22" s="2" t="s">
        <v>9</v>
      </c>
      <c r="H22" s="2" t="s">
        <v>10</v>
      </c>
      <c r="I22" s="2" t="s">
        <v>11</v>
      </c>
      <c r="J22" s="3" t="s">
        <v>6</v>
      </c>
      <c r="L22" s="21"/>
      <c r="M22" s="17"/>
      <c r="N22" s="18"/>
      <c r="O22" s="17"/>
    </row>
    <row r="23" spans="2:16" x14ac:dyDescent="0.3">
      <c r="B23" s="13" t="s">
        <v>28</v>
      </c>
      <c r="C23" s="4">
        <v>532673.1</v>
      </c>
      <c r="D23" s="4">
        <v>945038.2</v>
      </c>
      <c r="E23" s="4">
        <v>661417.53</v>
      </c>
      <c r="F23" s="4">
        <v>2139128.7999999998</v>
      </c>
      <c r="G23" s="7">
        <f t="shared" ref="G23:J26" si="2">C23/C$26*100</f>
        <v>42.882784811981253</v>
      </c>
      <c r="H23" s="7">
        <f t="shared" si="2"/>
        <v>43.391315255604454</v>
      </c>
      <c r="I23" s="7">
        <f t="shared" si="2"/>
        <v>46.64804062263822</v>
      </c>
      <c r="J23" s="7">
        <f t="shared" si="2"/>
        <v>44.21520981499539</v>
      </c>
      <c r="L23" s="21"/>
      <c r="M23" s="17"/>
      <c r="N23" s="17"/>
      <c r="O23" s="17"/>
      <c r="P23" s="17"/>
    </row>
    <row r="24" spans="2:16" x14ac:dyDescent="0.3">
      <c r="B24" s="13" t="s">
        <v>19</v>
      </c>
      <c r="C24" s="4">
        <v>704414.9</v>
      </c>
      <c r="D24" s="4">
        <v>1232905.1000000001</v>
      </c>
      <c r="E24" s="4">
        <v>756471.7</v>
      </c>
      <c r="F24" s="4">
        <v>2693791.7</v>
      </c>
      <c r="G24" s="7">
        <f t="shared" si="2"/>
        <v>56.708838075459965</v>
      </c>
      <c r="H24" s="7">
        <f t="shared" si="2"/>
        <v>56.608689335883511</v>
      </c>
      <c r="I24" s="7">
        <f t="shared" si="2"/>
        <v>53.351961493182962</v>
      </c>
      <c r="J24" s="7">
        <f t="shared" si="2"/>
        <v>55.679940924264656</v>
      </c>
    </row>
    <row r="25" spans="2:16" x14ac:dyDescent="0.3">
      <c r="B25" s="13" t="s">
        <v>7</v>
      </c>
      <c r="C25" s="4">
        <v>5072.625</v>
      </c>
      <c r="D25" s="4">
        <v>0</v>
      </c>
      <c r="E25" s="4">
        <v>0</v>
      </c>
      <c r="F25" s="4">
        <v>5072.625</v>
      </c>
      <c r="G25" s="7">
        <f t="shared" si="2"/>
        <v>0.40837107469267064</v>
      </c>
      <c r="H25" s="7">
        <f t="shared" si="2"/>
        <v>0</v>
      </c>
      <c r="I25" s="7">
        <f t="shared" si="2"/>
        <v>0</v>
      </c>
      <c r="J25" s="7">
        <f t="shared" si="2"/>
        <v>0.1048497774831469</v>
      </c>
      <c r="L25" s="21"/>
      <c r="M25" s="17"/>
      <c r="N25" s="17"/>
      <c r="O25" s="17"/>
      <c r="P25" s="17"/>
    </row>
    <row r="26" spans="2:16" x14ac:dyDescent="0.3">
      <c r="B26" s="22" t="s">
        <v>6</v>
      </c>
      <c r="C26" s="8">
        <v>1242160.7</v>
      </c>
      <c r="D26" s="8">
        <v>2177943.2000000002</v>
      </c>
      <c r="E26" s="8">
        <v>1417889.2</v>
      </c>
      <c r="F26" s="8">
        <v>4837993.0999999996</v>
      </c>
      <c r="G26" s="10">
        <f t="shared" si="2"/>
        <v>100</v>
      </c>
      <c r="H26" s="10">
        <f t="shared" si="2"/>
        <v>100</v>
      </c>
      <c r="I26" s="10">
        <f t="shared" si="2"/>
        <v>100</v>
      </c>
      <c r="J26" s="10">
        <f t="shared" si="2"/>
        <v>100</v>
      </c>
    </row>
    <row r="27" spans="2:16" ht="24.75" customHeight="1" x14ac:dyDescent="0.3">
      <c r="B27" s="42" t="s">
        <v>124</v>
      </c>
      <c r="C27" s="42"/>
      <c r="D27" s="42"/>
      <c r="E27" s="42"/>
      <c r="F27" s="42"/>
      <c r="G27" s="42"/>
      <c r="H27" s="42"/>
      <c r="I27" s="42"/>
      <c r="J27" s="42"/>
      <c r="O27" s="18"/>
      <c r="P27" s="18"/>
    </row>
    <row r="28" spans="2:16" x14ac:dyDescent="0.3">
      <c r="B28" s="6" t="s">
        <v>117</v>
      </c>
      <c r="E28" s="15"/>
      <c r="F28" s="16"/>
      <c r="G28" s="15"/>
      <c r="O28" s="18"/>
      <c r="P28" s="18"/>
    </row>
    <row r="29" spans="2:16" s="11" customFormat="1" ht="22.5" customHeight="1" x14ac:dyDescent="0.3">
      <c r="B29" s="42" t="s">
        <v>88</v>
      </c>
      <c r="C29" s="42"/>
      <c r="D29" s="42"/>
      <c r="E29" s="42"/>
      <c r="F29" s="42"/>
      <c r="G29" s="42"/>
      <c r="H29" s="42"/>
      <c r="I29" s="42"/>
      <c r="J29" s="42"/>
    </row>
    <row r="30" spans="2:16" x14ac:dyDescent="0.3">
      <c r="B30" s="6"/>
    </row>
    <row r="31" spans="2:16" ht="15.6" x14ac:dyDescent="0.3">
      <c r="B31" s="44" t="s">
        <v>40</v>
      </c>
      <c r="C31" s="44"/>
      <c r="D31" s="44"/>
      <c r="E31" s="44"/>
      <c r="F31" s="44"/>
      <c r="G31" s="44"/>
      <c r="H31" s="44"/>
      <c r="I31" s="44"/>
      <c r="J31" s="44"/>
    </row>
    <row r="32" spans="2:16" ht="30" customHeight="1" x14ac:dyDescent="0.3">
      <c r="B32" s="45" t="s">
        <v>130</v>
      </c>
      <c r="C32" s="45"/>
      <c r="D32" s="45"/>
      <c r="E32" s="45"/>
      <c r="F32" s="45"/>
      <c r="G32" s="45"/>
      <c r="H32" s="45"/>
      <c r="I32" s="45"/>
      <c r="J32" s="45"/>
    </row>
    <row r="33" spans="2:17" x14ac:dyDescent="0.3">
      <c r="B33" s="46" t="s">
        <v>0</v>
      </c>
      <c r="C33" s="48" t="s">
        <v>12</v>
      </c>
      <c r="D33" s="48"/>
      <c r="E33" s="48"/>
      <c r="F33" s="48"/>
      <c r="G33" s="48"/>
      <c r="H33" s="48"/>
      <c r="I33" s="48"/>
      <c r="J33" s="48"/>
    </row>
    <row r="34" spans="2:17" x14ac:dyDescent="0.3">
      <c r="B34" s="46"/>
      <c r="C34" s="49" t="s">
        <v>2</v>
      </c>
      <c r="D34" s="49"/>
      <c r="E34" s="49"/>
      <c r="F34" s="49"/>
      <c r="G34" s="49" t="s">
        <v>3</v>
      </c>
      <c r="H34" s="49"/>
      <c r="I34" s="49"/>
      <c r="J34" s="49"/>
    </row>
    <row r="35" spans="2:17" ht="16.2" x14ac:dyDescent="0.3">
      <c r="B35" s="47"/>
      <c r="C35" s="2" t="s">
        <v>13</v>
      </c>
      <c r="D35" s="2" t="s">
        <v>14</v>
      </c>
      <c r="E35" s="2" t="s">
        <v>15</v>
      </c>
      <c r="F35" s="2" t="s">
        <v>80</v>
      </c>
      <c r="G35" s="2" t="s">
        <v>13</v>
      </c>
      <c r="H35" s="2" t="s">
        <v>14</v>
      </c>
      <c r="I35" s="2" t="s">
        <v>15</v>
      </c>
      <c r="J35" s="2" t="s">
        <v>6</v>
      </c>
      <c r="M35" s="17"/>
      <c r="N35" s="17"/>
      <c r="O35" s="17"/>
      <c r="P35" s="17"/>
    </row>
    <row r="36" spans="2:17" x14ac:dyDescent="0.3">
      <c r="B36" s="13" t="s">
        <v>28</v>
      </c>
      <c r="C36" s="4">
        <v>646745</v>
      </c>
      <c r="D36" s="4">
        <v>824484.9</v>
      </c>
      <c r="E36" s="4">
        <v>667898.80000000005</v>
      </c>
      <c r="F36" s="4">
        <v>2139128.7999999998</v>
      </c>
      <c r="G36" s="7">
        <f t="shared" ref="G36:J38" si="3">C36/C$39*100</f>
        <v>58.595275340580031</v>
      </c>
      <c r="H36" s="7">
        <f t="shared" si="3"/>
        <v>49.057052046171719</v>
      </c>
      <c r="I36" s="7">
        <f t="shared" si="3"/>
        <v>32.523657241427948</v>
      </c>
      <c r="J36" s="7">
        <f t="shared" si="3"/>
        <v>44.21520981499539</v>
      </c>
      <c r="M36" s="17"/>
      <c r="N36" s="17"/>
      <c r="O36" s="17"/>
      <c r="P36" s="17"/>
      <c r="Q36" s="17"/>
    </row>
    <row r="37" spans="2:17" x14ac:dyDescent="0.3">
      <c r="B37" s="13" t="s">
        <v>19</v>
      </c>
      <c r="C37" s="4">
        <v>457004.4</v>
      </c>
      <c r="D37" s="4">
        <v>851107.8</v>
      </c>
      <c r="E37" s="4">
        <v>1385679.6</v>
      </c>
      <c r="F37" s="4">
        <v>2693791.7</v>
      </c>
      <c r="G37" s="7">
        <f t="shared" si="3"/>
        <v>41.404724659419976</v>
      </c>
      <c r="H37" s="7">
        <f t="shared" si="3"/>
        <v>50.641121070261818</v>
      </c>
      <c r="I37" s="7">
        <f t="shared" si="3"/>
        <v>67.476342758572073</v>
      </c>
      <c r="J37" s="7">
        <f t="shared" si="3"/>
        <v>55.679940924264656</v>
      </c>
      <c r="Q37" s="17"/>
    </row>
    <row r="38" spans="2:17" x14ac:dyDescent="0.3">
      <c r="B38" s="13" t="s">
        <v>7</v>
      </c>
      <c r="C38" s="4">
        <v>0</v>
      </c>
      <c r="D38" s="4">
        <v>5072.625</v>
      </c>
      <c r="E38" s="4">
        <v>0</v>
      </c>
      <c r="F38" s="4">
        <v>5072.625</v>
      </c>
      <c r="G38" s="7">
        <f t="shared" si="3"/>
        <v>0</v>
      </c>
      <c r="H38" s="7">
        <f t="shared" si="3"/>
        <v>0.30182242104823487</v>
      </c>
      <c r="I38" s="7">
        <f t="shared" si="3"/>
        <v>0</v>
      </c>
      <c r="J38" s="7">
        <f t="shared" si="3"/>
        <v>0.1048497774831469</v>
      </c>
      <c r="M38" s="17"/>
      <c r="N38" s="17"/>
      <c r="O38" s="17"/>
      <c r="P38" s="17"/>
      <c r="Q38" s="17"/>
    </row>
    <row r="39" spans="2:17" x14ac:dyDescent="0.3">
      <c r="B39" s="22" t="s">
        <v>6</v>
      </c>
      <c r="C39" s="8">
        <v>1103749.3999999999</v>
      </c>
      <c r="D39" s="8">
        <v>1680665.4</v>
      </c>
      <c r="E39" s="8">
        <v>2053578.4</v>
      </c>
      <c r="F39" s="8">
        <v>4837993.0999999996</v>
      </c>
      <c r="G39" s="10">
        <f t="shared" ref="G39:J39" si="4">C39/C$39*100</f>
        <v>100</v>
      </c>
      <c r="H39" s="10">
        <f t="shared" si="4"/>
        <v>100</v>
      </c>
      <c r="I39" s="10">
        <f t="shared" si="4"/>
        <v>100</v>
      </c>
      <c r="J39" s="10">
        <f t="shared" si="4"/>
        <v>100</v>
      </c>
      <c r="M39" s="17"/>
      <c r="N39" s="17"/>
      <c r="O39" s="17"/>
      <c r="P39" s="17"/>
      <c r="Q39" s="17"/>
    </row>
    <row r="40" spans="2:17" ht="24.75" customHeight="1" x14ac:dyDescent="0.3">
      <c r="B40" s="42" t="s">
        <v>124</v>
      </c>
      <c r="C40" s="42"/>
      <c r="D40" s="42"/>
      <c r="E40" s="42"/>
      <c r="F40" s="42"/>
      <c r="G40" s="42"/>
      <c r="H40" s="42"/>
      <c r="I40" s="42"/>
      <c r="J40" s="42"/>
      <c r="O40" s="18"/>
      <c r="P40" s="18"/>
    </row>
    <row r="41" spans="2:17" x14ac:dyDescent="0.3">
      <c r="B41" s="6" t="s">
        <v>117</v>
      </c>
      <c r="E41" s="15"/>
      <c r="F41" s="16"/>
      <c r="G41" s="15"/>
      <c r="O41" s="18"/>
      <c r="P41" s="18"/>
    </row>
    <row r="42" spans="2:17" s="11" customFormat="1" ht="22.5" customHeight="1" x14ac:dyDescent="0.3">
      <c r="B42" s="42" t="s">
        <v>88</v>
      </c>
      <c r="C42" s="42"/>
      <c r="D42" s="42"/>
      <c r="E42" s="42"/>
      <c r="F42" s="42"/>
      <c r="G42" s="42"/>
      <c r="H42" s="42"/>
      <c r="I42" s="42"/>
      <c r="J42" s="42"/>
    </row>
    <row r="45" spans="2:17" x14ac:dyDescent="0.3">
      <c r="F45" s="17"/>
      <c r="G45" s="17"/>
      <c r="H45" s="17"/>
      <c r="I45" s="17"/>
    </row>
    <row r="46" spans="2:17" x14ac:dyDescent="0.3">
      <c r="F46" s="17"/>
      <c r="G46" s="17"/>
      <c r="H46" s="17"/>
      <c r="I46" s="17"/>
    </row>
    <row r="47" spans="2:17" x14ac:dyDescent="0.3">
      <c r="F47" s="17"/>
      <c r="G47" s="17"/>
      <c r="H47" s="17"/>
      <c r="I47" s="17"/>
    </row>
    <row r="48" spans="2:17" x14ac:dyDescent="0.3">
      <c r="F48" s="17"/>
      <c r="G48" s="17"/>
      <c r="H48" s="17"/>
      <c r="I48" s="17"/>
    </row>
    <row r="49" spans="6:9" x14ac:dyDescent="0.3">
      <c r="F49" s="17"/>
      <c r="G49" s="17"/>
      <c r="H49" s="17"/>
      <c r="I49" s="17"/>
    </row>
    <row r="50" spans="6:9" x14ac:dyDescent="0.3">
      <c r="F50" s="17"/>
      <c r="G50" s="17"/>
      <c r="H50" s="17"/>
      <c r="I50" s="17"/>
    </row>
    <row r="51" spans="6:9" x14ac:dyDescent="0.3">
      <c r="F51" s="17"/>
      <c r="G51" s="17"/>
      <c r="H51" s="17"/>
      <c r="I51" s="17"/>
    </row>
    <row r="52" spans="6:9" x14ac:dyDescent="0.3">
      <c r="G52" s="17"/>
      <c r="H52" s="17"/>
      <c r="I52" s="17"/>
    </row>
    <row r="53" spans="6:9" x14ac:dyDescent="0.3">
      <c r="F53" s="17"/>
      <c r="G53" s="17"/>
      <c r="H53" s="17"/>
      <c r="I53" s="17"/>
    </row>
    <row r="55" spans="6:9" x14ac:dyDescent="0.3">
      <c r="H55" s="17"/>
      <c r="I55" s="17"/>
    </row>
    <row r="56" spans="6:9" x14ac:dyDescent="0.3">
      <c r="H56" s="17"/>
      <c r="I56" s="17"/>
    </row>
    <row r="57" spans="6:9" x14ac:dyDescent="0.3">
      <c r="G57" s="17"/>
      <c r="I57" s="17"/>
    </row>
    <row r="58" spans="6:9" x14ac:dyDescent="0.3">
      <c r="F58" s="17"/>
      <c r="G58" s="17"/>
      <c r="I58" s="17"/>
    </row>
    <row r="60" spans="6:9" x14ac:dyDescent="0.3">
      <c r="F60" s="17"/>
      <c r="G60" s="17"/>
      <c r="H60" s="17"/>
    </row>
  </sheetData>
  <mergeCells count="25">
    <mergeCell ref="B40:J40"/>
    <mergeCell ref="B42:J42"/>
    <mergeCell ref="B14:H14"/>
    <mergeCell ref="B27:J27"/>
    <mergeCell ref="B29:J29"/>
    <mergeCell ref="B31:J31"/>
    <mergeCell ref="B32:J32"/>
    <mergeCell ref="B33:B35"/>
    <mergeCell ref="C33:J33"/>
    <mergeCell ref="C34:F34"/>
    <mergeCell ref="G34:J34"/>
    <mergeCell ref="B16:H16"/>
    <mergeCell ref="B18:J18"/>
    <mergeCell ref="B19:J19"/>
    <mergeCell ref="B20:B22"/>
    <mergeCell ref="C20:J20"/>
    <mergeCell ref="C21:F21"/>
    <mergeCell ref="G21:J21"/>
    <mergeCell ref="K3:L4"/>
    <mergeCell ref="B5:H5"/>
    <mergeCell ref="B6:H6"/>
    <mergeCell ref="B7:B9"/>
    <mergeCell ref="C7:H7"/>
    <mergeCell ref="C8:E8"/>
    <mergeCell ref="F8:H8"/>
  </mergeCells>
  <hyperlinks>
    <hyperlink ref="K3:L4" location="Índice!A1" display="Da clic aquí para regresar al índice" xr:uid="{00000000-0004-0000-0B00-000000000000}"/>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3:Q57"/>
  <sheetViews>
    <sheetView zoomScaleNormal="100" workbookViewId="0"/>
  </sheetViews>
  <sheetFormatPr baseColWidth="10" defaultColWidth="11.44140625" defaultRowHeight="14.4" x14ac:dyDescent="0.3"/>
  <cols>
    <col min="1" max="1" width="2.77734375" style="14" customWidth="1"/>
    <col min="2" max="2" width="30.5546875" style="14" customWidth="1"/>
    <col min="3" max="6" width="11.44140625" style="14"/>
    <col min="7" max="10" width="8.5546875" style="14" customWidth="1"/>
    <col min="11" max="12" width="11.44140625" style="11"/>
    <col min="13" max="16384" width="11.44140625" style="14"/>
  </cols>
  <sheetData>
    <row r="3" spans="2:16" x14ac:dyDescent="0.3">
      <c r="K3" s="43" t="s">
        <v>37</v>
      </c>
      <c r="L3" s="43"/>
    </row>
    <row r="4" spans="2:16" x14ac:dyDescent="0.3">
      <c r="K4" s="43"/>
      <c r="L4" s="43"/>
    </row>
    <row r="5" spans="2:16" ht="15.6" x14ac:dyDescent="0.3">
      <c r="B5" s="44" t="s">
        <v>42</v>
      </c>
      <c r="C5" s="44"/>
      <c r="D5" s="44"/>
      <c r="E5" s="44"/>
      <c r="F5" s="44"/>
      <c r="G5" s="44"/>
      <c r="H5" s="44"/>
    </row>
    <row r="6" spans="2:16" ht="30" customHeight="1" x14ac:dyDescent="0.3">
      <c r="B6" s="45" t="s">
        <v>131</v>
      </c>
      <c r="C6" s="45"/>
      <c r="D6" s="45"/>
      <c r="E6" s="45"/>
      <c r="F6" s="45"/>
      <c r="G6" s="45"/>
      <c r="H6" s="45"/>
    </row>
    <row r="7" spans="2:16" x14ac:dyDescent="0.3">
      <c r="B7" s="46" t="s">
        <v>0</v>
      </c>
      <c r="C7" s="48" t="s">
        <v>1</v>
      </c>
      <c r="D7" s="48"/>
      <c r="E7" s="48"/>
      <c r="F7" s="48"/>
      <c r="G7" s="48"/>
      <c r="H7" s="48"/>
    </row>
    <row r="8" spans="2:16" x14ac:dyDescent="0.3">
      <c r="B8" s="46"/>
      <c r="C8" s="49" t="s">
        <v>2</v>
      </c>
      <c r="D8" s="49"/>
      <c r="E8" s="49"/>
      <c r="F8" s="49" t="s">
        <v>3</v>
      </c>
      <c r="G8" s="49"/>
      <c r="H8" s="49"/>
      <c r="L8" s="21"/>
      <c r="M8" s="17"/>
      <c r="N8" s="17"/>
      <c r="O8" s="17"/>
    </row>
    <row r="9" spans="2:16" ht="16.2" x14ac:dyDescent="0.3">
      <c r="B9" s="47"/>
      <c r="C9" s="2" t="s">
        <v>4</v>
      </c>
      <c r="D9" s="2" t="s">
        <v>5</v>
      </c>
      <c r="E9" s="2" t="s">
        <v>80</v>
      </c>
      <c r="F9" s="2" t="s">
        <v>4</v>
      </c>
      <c r="G9" s="2" t="s">
        <v>5</v>
      </c>
      <c r="H9" s="3" t="s">
        <v>6</v>
      </c>
      <c r="M9" s="17"/>
      <c r="N9" s="17"/>
      <c r="O9" s="17"/>
    </row>
    <row r="10" spans="2:16" x14ac:dyDescent="0.3">
      <c r="B10" s="13" t="s">
        <v>28</v>
      </c>
      <c r="C10" s="4">
        <v>735427.6</v>
      </c>
      <c r="D10" s="4">
        <v>592414.4</v>
      </c>
      <c r="E10" s="4">
        <v>1327842</v>
      </c>
      <c r="F10" s="5">
        <f t="shared" ref="F10:H11" si="0">C10/C$12*100</f>
        <v>64.712226623321484</v>
      </c>
      <c r="G10" s="5">
        <f t="shared" si="0"/>
        <v>59.083668878992427</v>
      </c>
      <c r="H10" s="5">
        <f t="shared" si="0"/>
        <v>62.073962072784028</v>
      </c>
      <c r="K10" s="21"/>
    </row>
    <row r="11" spans="2:16" x14ac:dyDescent="0.3">
      <c r="B11" s="13" t="s">
        <v>19</v>
      </c>
      <c r="C11" s="4">
        <v>401030.8</v>
      </c>
      <c r="D11" s="4">
        <v>410255.9</v>
      </c>
      <c r="E11" s="4">
        <v>811286.8</v>
      </c>
      <c r="F11" s="5">
        <f t="shared" si="0"/>
        <v>35.287764577413078</v>
      </c>
      <c r="G11" s="5">
        <f t="shared" si="0"/>
        <v>40.916331121007573</v>
      </c>
      <c r="H11" s="5">
        <f t="shared" si="0"/>
        <v>37.926037927215987</v>
      </c>
      <c r="K11" s="21"/>
      <c r="L11" s="21"/>
      <c r="M11" s="17"/>
      <c r="N11" s="17"/>
    </row>
    <row r="12" spans="2:16" x14ac:dyDescent="0.3">
      <c r="B12" s="22" t="s">
        <v>6</v>
      </c>
      <c r="C12" s="8">
        <v>1136458.5</v>
      </c>
      <c r="D12" s="8">
        <v>1002670.3</v>
      </c>
      <c r="E12" s="8">
        <v>2139128.7999999998</v>
      </c>
      <c r="F12" s="9">
        <f t="shared" ref="F12:H12" si="1">C12/C$12*100</f>
        <v>100</v>
      </c>
      <c r="G12" s="9">
        <f t="shared" si="1"/>
        <v>100</v>
      </c>
      <c r="H12" s="9">
        <f t="shared" si="1"/>
        <v>100</v>
      </c>
    </row>
    <row r="13" spans="2:16" ht="24.75" customHeight="1" x14ac:dyDescent="0.3">
      <c r="B13" s="42" t="s">
        <v>134</v>
      </c>
      <c r="C13" s="42"/>
      <c r="D13" s="42"/>
      <c r="E13" s="42"/>
      <c r="F13" s="42"/>
      <c r="G13" s="42"/>
      <c r="H13" s="42"/>
      <c r="O13" s="18"/>
      <c r="P13" s="18"/>
    </row>
    <row r="14" spans="2:16" x14ac:dyDescent="0.3">
      <c r="B14" s="6" t="s">
        <v>117</v>
      </c>
      <c r="E14" s="15"/>
      <c r="F14" s="16"/>
      <c r="G14" s="15"/>
      <c r="O14" s="18"/>
      <c r="P14" s="18"/>
    </row>
    <row r="15" spans="2:16" s="11" customFormat="1" ht="22.5" customHeight="1" x14ac:dyDescent="0.3">
      <c r="B15" s="42" t="s">
        <v>88</v>
      </c>
      <c r="C15" s="42"/>
      <c r="D15" s="42"/>
      <c r="E15" s="42"/>
      <c r="F15" s="42"/>
      <c r="G15" s="42"/>
      <c r="H15" s="42"/>
    </row>
    <row r="16" spans="2:16" x14ac:dyDescent="0.3">
      <c r="B16" s="6"/>
    </row>
    <row r="17" spans="2:16" ht="15.6" x14ac:dyDescent="0.3">
      <c r="B17" s="44" t="s">
        <v>43</v>
      </c>
      <c r="C17" s="44"/>
      <c r="D17" s="44"/>
      <c r="E17" s="44"/>
      <c r="F17" s="44"/>
      <c r="G17" s="44"/>
      <c r="H17" s="44"/>
      <c r="I17" s="44"/>
      <c r="J17" s="44"/>
    </row>
    <row r="18" spans="2:16" ht="30" customHeight="1" x14ac:dyDescent="0.3">
      <c r="B18" s="45" t="s">
        <v>132</v>
      </c>
      <c r="C18" s="45"/>
      <c r="D18" s="45"/>
      <c r="E18" s="45"/>
      <c r="F18" s="45"/>
      <c r="G18" s="45"/>
      <c r="H18" s="45"/>
      <c r="I18" s="45"/>
      <c r="J18" s="45"/>
    </row>
    <row r="19" spans="2:16" x14ac:dyDescent="0.3">
      <c r="B19" s="46" t="s">
        <v>0</v>
      </c>
      <c r="C19" s="48" t="s">
        <v>8</v>
      </c>
      <c r="D19" s="48"/>
      <c r="E19" s="48"/>
      <c r="F19" s="48"/>
      <c r="G19" s="48"/>
      <c r="H19" s="48"/>
      <c r="I19" s="48"/>
      <c r="J19" s="48"/>
      <c r="M19" s="17"/>
      <c r="N19" s="17"/>
      <c r="O19" s="17"/>
      <c r="P19" s="18"/>
    </row>
    <row r="20" spans="2:16" x14ac:dyDescent="0.3">
      <c r="B20" s="46"/>
      <c r="C20" s="49" t="s">
        <v>2</v>
      </c>
      <c r="D20" s="49"/>
      <c r="E20" s="49"/>
      <c r="F20" s="49"/>
      <c r="G20" s="49" t="s">
        <v>3</v>
      </c>
      <c r="H20" s="49"/>
      <c r="I20" s="49"/>
      <c r="J20" s="49"/>
      <c r="M20" s="17"/>
      <c r="N20" s="17"/>
      <c r="O20" s="17"/>
      <c r="P20" s="17"/>
    </row>
    <row r="21" spans="2:16" ht="16.2" x14ac:dyDescent="0.3">
      <c r="B21" s="47"/>
      <c r="C21" s="2" t="s">
        <v>9</v>
      </c>
      <c r="D21" s="2" t="s">
        <v>10</v>
      </c>
      <c r="E21" s="2" t="s">
        <v>11</v>
      </c>
      <c r="F21" s="2" t="s">
        <v>80</v>
      </c>
      <c r="G21" s="2" t="s">
        <v>9</v>
      </c>
      <c r="H21" s="2" t="s">
        <v>10</v>
      </c>
      <c r="I21" s="2" t="s">
        <v>11</v>
      </c>
      <c r="J21" s="3" t="s">
        <v>6</v>
      </c>
      <c r="L21" s="14"/>
    </row>
    <row r="22" spans="2:16" x14ac:dyDescent="0.3">
      <c r="B22" s="13" t="s">
        <v>28</v>
      </c>
      <c r="C22" s="4">
        <v>246431.2</v>
      </c>
      <c r="D22" s="4">
        <v>586132.69999999995</v>
      </c>
      <c r="E22" s="4">
        <v>495278.19</v>
      </c>
      <c r="F22" s="4">
        <v>1327842</v>
      </c>
      <c r="G22" s="7">
        <f t="shared" ref="G22:J24" si="2">C22/C$24*100</f>
        <v>46.263120852169934</v>
      </c>
      <c r="H22" s="7">
        <f t="shared" si="2"/>
        <v>62.022117201188266</v>
      </c>
      <c r="I22" s="7">
        <f t="shared" si="2"/>
        <v>74.881321938957385</v>
      </c>
      <c r="J22" s="7">
        <f t="shared" si="2"/>
        <v>62.073962072784028</v>
      </c>
      <c r="L22" s="21"/>
      <c r="M22" s="17"/>
      <c r="N22" s="17"/>
      <c r="O22" s="17"/>
      <c r="P22" s="17"/>
    </row>
    <row r="23" spans="2:16" x14ac:dyDescent="0.3">
      <c r="B23" s="13" t="s">
        <v>19</v>
      </c>
      <c r="C23" s="4">
        <v>286241.90000000002</v>
      </c>
      <c r="D23" s="4">
        <v>358905.5</v>
      </c>
      <c r="E23" s="4">
        <v>166139.34</v>
      </c>
      <c r="F23" s="4">
        <v>811286.8</v>
      </c>
      <c r="G23" s="7">
        <f t="shared" si="2"/>
        <v>53.736879147830074</v>
      </c>
      <c r="H23" s="7">
        <f t="shared" si="2"/>
        <v>37.977882798811734</v>
      </c>
      <c r="I23" s="7">
        <f t="shared" si="2"/>
        <v>25.118678061042623</v>
      </c>
      <c r="J23" s="7">
        <f t="shared" si="2"/>
        <v>37.926037927215987</v>
      </c>
      <c r="L23" s="21"/>
      <c r="M23" s="17"/>
      <c r="N23" s="18"/>
      <c r="O23" s="17"/>
    </row>
    <row r="24" spans="2:16" x14ac:dyDescent="0.3">
      <c r="B24" s="22" t="s">
        <v>6</v>
      </c>
      <c r="C24" s="8">
        <v>532673.1</v>
      </c>
      <c r="D24" s="8">
        <v>945038.2</v>
      </c>
      <c r="E24" s="8">
        <v>661417.53</v>
      </c>
      <c r="F24" s="8">
        <v>2139128.7999999998</v>
      </c>
      <c r="G24" s="10">
        <f t="shared" si="2"/>
        <v>100</v>
      </c>
      <c r="H24" s="10">
        <f t="shared" si="2"/>
        <v>100</v>
      </c>
      <c r="I24" s="10">
        <f t="shared" si="2"/>
        <v>100</v>
      </c>
      <c r="J24" s="10">
        <f t="shared" si="2"/>
        <v>100</v>
      </c>
    </row>
    <row r="25" spans="2:16" ht="24.75" customHeight="1" x14ac:dyDescent="0.3">
      <c r="B25" s="42" t="s">
        <v>134</v>
      </c>
      <c r="C25" s="42"/>
      <c r="D25" s="42"/>
      <c r="E25" s="42"/>
      <c r="F25" s="42"/>
      <c r="G25" s="42"/>
      <c r="H25" s="42"/>
      <c r="I25" s="42"/>
      <c r="J25" s="42"/>
      <c r="O25" s="18"/>
      <c r="P25" s="18"/>
    </row>
    <row r="26" spans="2:16" x14ac:dyDescent="0.3">
      <c r="B26" s="6" t="s">
        <v>117</v>
      </c>
      <c r="E26" s="15"/>
      <c r="F26" s="16"/>
      <c r="G26" s="15"/>
      <c r="O26" s="18"/>
      <c r="P26" s="18"/>
    </row>
    <row r="27" spans="2:16" s="11" customFormat="1" ht="22.5" customHeight="1" x14ac:dyDescent="0.3">
      <c r="B27" s="42" t="s">
        <v>88</v>
      </c>
      <c r="C27" s="42"/>
      <c r="D27" s="42"/>
      <c r="E27" s="42"/>
      <c r="F27" s="42"/>
      <c r="G27" s="42"/>
      <c r="H27" s="42"/>
      <c r="I27" s="42"/>
      <c r="J27" s="42"/>
    </row>
    <row r="28" spans="2:16" x14ac:dyDescent="0.3">
      <c r="B28" s="6"/>
    </row>
    <row r="29" spans="2:16" ht="15.6" x14ac:dyDescent="0.3">
      <c r="B29" s="44" t="s">
        <v>44</v>
      </c>
      <c r="C29" s="44"/>
      <c r="D29" s="44"/>
      <c r="E29" s="44"/>
      <c r="F29" s="44"/>
      <c r="G29" s="44"/>
      <c r="H29" s="44"/>
      <c r="I29" s="44"/>
      <c r="J29" s="44"/>
    </row>
    <row r="30" spans="2:16" ht="30" customHeight="1" x14ac:dyDescent="0.3">
      <c r="B30" s="45" t="s">
        <v>133</v>
      </c>
      <c r="C30" s="45"/>
      <c r="D30" s="45"/>
      <c r="E30" s="45"/>
      <c r="F30" s="45"/>
      <c r="G30" s="45"/>
      <c r="H30" s="45"/>
      <c r="I30" s="45"/>
      <c r="J30" s="45"/>
    </row>
    <row r="31" spans="2:16" x14ac:dyDescent="0.3">
      <c r="B31" s="46" t="s">
        <v>0</v>
      </c>
      <c r="C31" s="48" t="s">
        <v>12</v>
      </c>
      <c r="D31" s="48"/>
      <c r="E31" s="48"/>
      <c r="F31" s="48"/>
      <c r="G31" s="48"/>
      <c r="H31" s="48"/>
      <c r="I31" s="48"/>
      <c r="J31" s="48"/>
    </row>
    <row r="32" spans="2:16" x14ac:dyDescent="0.3">
      <c r="B32" s="46"/>
      <c r="C32" s="49" t="s">
        <v>2</v>
      </c>
      <c r="D32" s="49"/>
      <c r="E32" s="49"/>
      <c r="F32" s="49"/>
      <c r="G32" s="49" t="s">
        <v>3</v>
      </c>
      <c r="H32" s="49"/>
      <c r="I32" s="49"/>
      <c r="J32" s="49"/>
      <c r="M32" s="17"/>
      <c r="N32" s="17"/>
      <c r="O32" s="17"/>
      <c r="P32" s="17"/>
    </row>
    <row r="33" spans="2:17" ht="16.2" x14ac:dyDescent="0.3">
      <c r="B33" s="47"/>
      <c r="C33" s="2" t="s">
        <v>13</v>
      </c>
      <c r="D33" s="2" t="s">
        <v>14</v>
      </c>
      <c r="E33" s="2" t="s">
        <v>15</v>
      </c>
      <c r="F33" s="2" t="s">
        <v>80</v>
      </c>
      <c r="G33" s="2" t="s">
        <v>13</v>
      </c>
      <c r="H33" s="2" t="s">
        <v>14</v>
      </c>
      <c r="I33" s="2" t="s">
        <v>15</v>
      </c>
      <c r="J33" s="2" t="s">
        <v>6</v>
      </c>
      <c r="M33" s="17"/>
      <c r="N33" s="17"/>
      <c r="O33" s="17"/>
      <c r="P33" s="17"/>
    </row>
    <row r="34" spans="2:17" x14ac:dyDescent="0.3">
      <c r="B34" s="13" t="s">
        <v>28</v>
      </c>
      <c r="C34" s="4">
        <v>410192.3</v>
      </c>
      <c r="D34" s="4">
        <v>525230.19999999995</v>
      </c>
      <c r="E34" s="4">
        <v>392419.5</v>
      </c>
      <c r="F34" s="4">
        <v>1327842</v>
      </c>
      <c r="G34" s="7">
        <f t="shared" ref="G34:J35" si="3">C34/C$36*100</f>
        <v>63.424116150878632</v>
      </c>
      <c r="H34" s="7">
        <f t="shared" si="3"/>
        <v>63.704041153452287</v>
      </c>
      <c r="I34" s="7">
        <f t="shared" si="3"/>
        <v>58.754335237613844</v>
      </c>
      <c r="J34" s="7">
        <f t="shared" si="3"/>
        <v>62.073962072784028</v>
      </c>
      <c r="L34" s="14"/>
      <c r="Q34" s="17"/>
    </row>
    <row r="35" spans="2:17" x14ac:dyDescent="0.3">
      <c r="B35" s="13" t="s">
        <v>19</v>
      </c>
      <c r="C35" s="4">
        <v>236552.7</v>
      </c>
      <c r="D35" s="4">
        <v>299254.8</v>
      </c>
      <c r="E35" s="4">
        <v>275479.3</v>
      </c>
      <c r="F35" s="4">
        <v>811286.8</v>
      </c>
      <c r="G35" s="7">
        <f t="shared" si="3"/>
        <v>36.575883849121368</v>
      </c>
      <c r="H35" s="7">
        <f t="shared" si="3"/>
        <v>36.295970975332601</v>
      </c>
      <c r="I35" s="7">
        <f t="shared" si="3"/>
        <v>41.245664762386156</v>
      </c>
      <c r="J35" s="7">
        <f t="shared" si="3"/>
        <v>37.926037927215987</v>
      </c>
      <c r="M35" s="17"/>
      <c r="N35" s="17"/>
      <c r="O35" s="17"/>
      <c r="P35" s="17"/>
      <c r="Q35" s="17"/>
    </row>
    <row r="36" spans="2:17" x14ac:dyDescent="0.3">
      <c r="B36" s="22" t="s">
        <v>6</v>
      </c>
      <c r="C36" s="8">
        <v>646745</v>
      </c>
      <c r="D36" s="8">
        <v>824484.9</v>
      </c>
      <c r="E36" s="8">
        <v>667898.80000000005</v>
      </c>
      <c r="F36" s="8">
        <v>2139128.7999999998</v>
      </c>
      <c r="G36" s="10">
        <f t="shared" ref="G36:J36" si="4">C36/C$36*100</f>
        <v>100</v>
      </c>
      <c r="H36" s="10">
        <f t="shared" si="4"/>
        <v>100</v>
      </c>
      <c r="I36" s="10">
        <f t="shared" si="4"/>
        <v>100</v>
      </c>
      <c r="J36" s="10">
        <f t="shared" si="4"/>
        <v>100</v>
      </c>
      <c r="M36" s="17"/>
      <c r="N36" s="17"/>
      <c r="O36" s="17"/>
      <c r="P36" s="17"/>
      <c r="Q36" s="17"/>
    </row>
    <row r="37" spans="2:17" ht="24.75" customHeight="1" x14ac:dyDescent="0.3">
      <c r="B37" s="42" t="s">
        <v>134</v>
      </c>
      <c r="C37" s="42"/>
      <c r="D37" s="42"/>
      <c r="E37" s="42"/>
      <c r="F37" s="42"/>
      <c r="G37" s="42"/>
      <c r="H37" s="42"/>
      <c r="I37" s="42"/>
      <c r="J37" s="42"/>
      <c r="O37" s="18"/>
      <c r="P37" s="18"/>
    </row>
    <row r="38" spans="2:17" x14ac:dyDescent="0.3">
      <c r="B38" s="6" t="s">
        <v>117</v>
      </c>
      <c r="E38" s="15"/>
      <c r="F38" s="16"/>
      <c r="G38" s="15"/>
      <c r="O38" s="18"/>
      <c r="P38" s="18"/>
    </row>
    <row r="39" spans="2:17" s="11" customFormat="1" ht="22.5" customHeight="1" x14ac:dyDescent="0.3">
      <c r="B39" s="42" t="s">
        <v>88</v>
      </c>
      <c r="C39" s="42"/>
      <c r="D39" s="42"/>
      <c r="E39" s="42"/>
      <c r="F39" s="42"/>
      <c r="G39" s="42"/>
      <c r="H39" s="42"/>
      <c r="I39" s="42"/>
      <c r="J39" s="42"/>
    </row>
    <row r="42" spans="2:17" x14ac:dyDescent="0.3">
      <c r="F42" s="17"/>
      <c r="G42" s="17"/>
      <c r="H42" s="17"/>
      <c r="I42" s="17"/>
    </row>
    <row r="43" spans="2:17" x14ac:dyDescent="0.3">
      <c r="F43" s="17"/>
      <c r="G43" s="17"/>
      <c r="H43" s="17"/>
      <c r="I43" s="17"/>
    </row>
    <row r="44" spans="2:17" x14ac:dyDescent="0.3">
      <c r="F44" s="17"/>
      <c r="G44" s="17"/>
      <c r="H44" s="17"/>
      <c r="I44" s="17"/>
    </row>
    <row r="45" spans="2:17" x14ac:dyDescent="0.3">
      <c r="F45" s="17"/>
      <c r="G45" s="17"/>
      <c r="H45" s="17"/>
      <c r="I45" s="17"/>
    </row>
    <row r="46" spans="2:17" x14ac:dyDescent="0.3">
      <c r="F46" s="17"/>
      <c r="G46" s="17"/>
      <c r="H46" s="17"/>
      <c r="I46" s="17"/>
    </row>
    <row r="47" spans="2:17" x14ac:dyDescent="0.3">
      <c r="F47" s="17"/>
      <c r="G47" s="17"/>
      <c r="H47" s="17"/>
      <c r="I47" s="17"/>
    </row>
    <row r="48" spans="2:17" x14ac:dyDescent="0.3">
      <c r="F48" s="17"/>
      <c r="G48" s="17"/>
      <c r="H48" s="17"/>
      <c r="I48" s="17"/>
    </row>
    <row r="49" spans="6:9" x14ac:dyDescent="0.3">
      <c r="G49" s="17"/>
      <c r="H49" s="17"/>
      <c r="I49" s="17"/>
    </row>
    <row r="50" spans="6:9" x14ac:dyDescent="0.3">
      <c r="F50" s="17"/>
      <c r="G50" s="17"/>
      <c r="H50" s="17"/>
      <c r="I50" s="17"/>
    </row>
    <row r="52" spans="6:9" x14ac:dyDescent="0.3">
      <c r="H52" s="17"/>
      <c r="I52" s="17"/>
    </row>
    <row r="53" spans="6:9" x14ac:dyDescent="0.3">
      <c r="H53" s="17"/>
      <c r="I53" s="17"/>
    </row>
    <row r="54" spans="6:9" x14ac:dyDescent="0.3">
      <c r="G54" s="17"/>
      <c r="I54" s="17"/>
    </row>
    <row r="55" spans="6:9" x14ac:dyDescent="0.3">
      <c r="F55" s="17"/>
      <c r="G55" s="17"/>
      <c r="I55" s="17"/>
    </row>
    <row r="57" spans="6:9" x14ac:dyDescent="0.3">
      <c r="F57" s="17"/>
      <c r="G57" s="17"/>
      <c r="H57" s="17"/>
    </row>
  </sheetData>
  <mergeCells count="25">
    <mergeCell ref="B37:J37"/>
    <mergeCell ref="B39:J39"/>
    <mergeCell ref="B13:H13"/>
    <mergeCell ref="B25:J25"/>
    <mergeCell ref="B27:J27"/>
    <mergeCell ref="B29:J29"/>
    <mergeCell ref="B30:J30"/>
    <mergeCell ref="B31:B33"/>
    <mergeCell ref="C31:J31"/>
    <mergeCell ref="C32:F32"/>
    <mergeCell ref="G32:J32"/>
    <mergeCell ref="B15:H15"/>
    <mergeCell ref="B17:J17"/>
    <mergeCell ref="B18:J18"/>
    <mergeCell ref="B19:B21"/>
    <mergeCell ref="C19:J19"/>
    <mergeCell ref="C20:F20"/>
    <mergeCell ref="G20:J20"/>
    <mergeCell ref="K3:L4"/>
    <mergeCell ref="B5:H5"/>
    <mergeCell ref="B6:H6"/>
    <mergeCell ref="B7:B9"/>
    <mergeCell ref="C7:H7"/>
    <mergeCell ref="C8:E8"/>
    <mergeCell ref="F8:H8"/>
  </mergeCells>
  <hyperlinks>
    <hyperlink ref="K3:L4" location="Índice!A1" display="Da clic aquí para regresar al índice" xr:uid="{00000000-0004-0000-0C00-000000000000}"/>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3:Q63"/>
  <sheetViews>
    <sheetView workbookViewId="0"/>
  </sheetViews>
  <sheetFormatPr baseColWidth="10" defaultColWidth="11.44140625" defaultRowHeight="14.4" x14ac:dyDescent="0.3"/>
  <cols>
    <col min="1" max="1" width="2.77734375" style="14" customWidth="1"/>
    <col min="2" max="2" width="30.5546875" style="14" customWidth="1"/>
    <col min="3" max="6" width="11.44140625" style="14"/>
    <col min="7" max="10" width="8.5546875" style="14" customWidth="1"/>
    <col min="11" max="12" width="11.44140625" style="11"/>
    <col min="13" max="16384" width="11.44140625" style="14"/>
  </cols>
  <sheetData>
    <row r="3" spans="2:16" x14ac:dyDescent="0.3">
      <c r="K3" s="43" t="s">
        <v>37</v>
      </c>
      <c r="L3" s="43"/>
    </row>
    <row r="4" spans="2:16" x14ac:dyDescent="0.3">
      <c r="K4" s="43"/>
      <c r="L4" s="43"/>
    </row>
    <row r="5" spans="2:16" ht="15.6" x14ac:dyDescent="0.3">
      <c r="B5" s="44" t="s">
        <v>45</v>
      </c>
      <c r="C5" s="44"/>
      <c r="D5" s="44"/>
      <c r="E5" s="44"/>
      <c r="F5" s="44"/>
      <c r="G5" s="44"/>
      <c r="H5" s="44"/>
    </row>
    <row r="6" spans="2:16" ht="30" customHeight="1" x14ac:dyDescent="0.3">
      <c r="B6" s="45" t="s">
        <v>135</v>
      </c>
      <c r="C6" s="45"/>
      <c r="D6" s="45"/>
      <c r="E6" s="45"/>
      <c r="F6" s="45"/>
      <c r="G6" s="45"/>
      <c r="H6" s="45"/>
    </row>
    <row r="7" spans="2:16" x14ac:dyDescent="0.3">
      <c r="B7" s="46" t="s">
        <v>0</v>
      </c>
      <c r="C7" s="48" t="s">
        <v>1</v>
      </c>
      <c r="D7" s="48"/>
      <c r="E7" s="48"/>
      <c r="F7" s="48"/>
      <c r="G7" s="48"/>
      <c r="H7" s="48"/>
    </row>
    <row r="8" spans="2:16" x14ac:dyDescent="0.3">
      <c r="B8" s="46"/>
      <c r="C8" s="49" t="s">
        <v>2</v>
      </c>
      <c r="D8" s="49"/>
      <c r="E8" s="49"/>
      <c r="F8" s="49" t="s">
        <v>3</v>
      </c>
      <c r="G8" s="49"/>
      <c r="H8" s="49"/>
      <c r="L8" s="21"/>
      <c r="M8" s="17"/>
      <c r="N8" s="17"/>
      <c r="O8" s="17"/>
    </row>
    <row r="9" spans="2:16" ht="16.2" x14ac:dyDescent="0.3">
      <c r="B9" s="47"/>
      <c r="C9" s="2" t="s">
        <v>4</v>
      </c>
      <c r="D9" s="2" t="s">
        <v>5</v>
      </c>
      <c r="E9" s="2" t="s">
        <v>80</v>
      </c>
      <c r="F9" s="2" t="s">
        <v>4</v>
      </c>
      <c r="G9" s="2" t="s">
        <v>5</v>
      </c>
      <c r="H9" s="3" t="s">
        <v>6</v>
      </c>
      <c r="M9" s="17"/>
      <c r="N9" s="17"/>
      <c r="O9" s="17"/>
    </row>
    <row r="10" spans="2:16" x14ac:dyDescent="0.3">
      <c r="B10" s="13" t="s">
        <v>89</v>
      </c>
      <c r="C10" s="4">
        <v>107847.35</v>
      </c>
      <c r="D10" s="4">
        <v>123516.13</v>
      </c>
      <c r="E10" s="4">
        <v>231363.5</v>
      </c>
      <c r="F10" s="5">
        <f>C10/C$14*100</f>
        <v>26.892535436180964</v>
      </c>
      <c r="G10" s="5">
        <f t="shared" ref="G10:H13" si="0">D10/D$14*100</f>
        <v>30.107094133198327</v>
      </c>
      <c r="H10" s="5">
        <f t="shared" si="0"/>
        <v>28.518090026856097</v>
      </c>
      <c r="K10" s="21"/>
      <c r="L10" s="21"/>
      <c r="M10" s="17"/>
      <c r="N10" s="17"/>
    </row>
    <row r="11" spans="2:16" x14ac:dyDescent="0.3">
      <c r="B11" s="13" t="s">
        <v>90</v>
      </c>
      <c r="C11" s="4">
        <v>250159.9</v>
      </c>
      <c r="D11" s="4">
        <v>240788.4</v>
      </c>
      <c r="E11" s="4">
        <v>490948.3</v>
      </c>
      <c r="F11" s="5">
        <f t="shared" ref="F11:F13" si="1">C11/C$14*100</f>
        <v>62.379223740420933</v>
      </c>
      <c r="G11" s="5">
        <f t="shared" si="0"/>
        <v>58.692245498480332</v>
      </c>
      <c r="H11" s="5">
        <f t="shared" si="0"/>
        <v>60.51476493886009</v>
      </c>
      <c r="K11" s="21"/>
      <c r="L11" s="21"/>
      <c r="M11" s="17"/>
      <c r="N11" s="17"/>
    </row>
    <row r="12" spans="2:16" x14ac:dyDescent="0.3">
      <c r="B12" s="13" t="s">
        <v>91</v>
      </c>
      <c r="C12" s="4">
        <v>34194.071000000004</v>
      </c>
      <c r="D12" s="4">
        <v>31742.337</v>
      </c>
      <c r="E12" s="4">
        <v>65936.404500000004</v>
      </c>
      <c r="F12" s="5">
        <f t="shared" si="1"/>
        <v>8.5265448439371756</v>
      </c>
      <c r="G12" s="5">
        <f t="shared" si="0"/>
        <v>7.7372042668978072</v>
      </c>
      <c r="H12" s="5">
        <f t="shared" si="0"/>
        <v>8.1273853463411463</v>
      </c>
      <c r="K12" s="21"/>
      <c r="L12" s="21"/>
      <c r="M12" s="17"/>
      <c r="N12" s="17"/>
    </row>
    <row r="13" spans="2:16" x14ac:dyDescent="0.3">
      <c r="B13" s="13" t="s">
        <v>92</v>
      </c>
      <c r="C13" s="4">
        <v>8829.4979999999996</v>
      </c>
      <c r="D13" s="4">
        <v>14209.08</v>
      </c>
      <c r="E13" s="4">
        <v>23038.582999999999</v>
      </c>
      <c r="F13" s="5">
        <f t="shared" si="1"/>
        <v>2.2017007172516427</v>
      </c>
      <c r="G13" s="5">
        <f t="shared" si="0"/>
        <v>3.4634675576877743</v>
      </c>
      <c r="H13" s="5">
        <f t="shared" si="0"/>
        <v>2.8397581471805036</v>
      </c>
      <c r="K13" s="21"/>
      <c r="L13" s="21"/>
      <c r="M13" s="17"/>
      <c r="N13" s="17"/>
    </row>
    <row r="14" spans="2:16" x14ac:dyDescent="0.3">
      <c r="B14" s="22" t="s">
        <v>6</v>
      </c>
      <c r="C14" s="8">
        <v>401030.8</v>
      </c>
      <c r="D14" s="8">
        <v>410255.9</v>
      </c>
      <c r="E14" s="8">
        <v>811286.8</v>
      </c>
      <c r="F14" s="9">
        <f>C14/C$14*100</f>
        <v>100</v>
      </c>
      <c r="G14" s="9">
        <f>D14/D$14*100</f>
        <v>100</v>
      </c>
      <c r="H14" s="9">
        <f>E14/E$14*100</f>
        <v>100</v>
      </c>
      <c r="L14" s="21"/>
      <c r="M14" s="17"/>
      <c r="N14" s="17"/>
    </row>
    <row r="15" spans="2:16" ht="24.75" customHeight="1" x14ac:dyDescent="0.3">
      <c r="B15" s="42" t="s">
        <v>168</v>
      </c>
      <c r="C15" s="42"/>
      <c r="D15" s="42"/>
      <c r="E15" s="42"/>
      <c r="F15" s="42"/>
      <c r="G15" s="42"/>
      <c r="H15" s="42"/>
      <c r="O15" s="18"/>
      <c r="P15" s="18"/>
    </row>
    <row r="16" spans="2:16" x14ac:dyDescent="0.3">
      <c r="B16" s="6" t="s">
        <v>117</v>
      </c>
      <c r="E16" s="15"/>
      <c r="F16" s="16"/>
      <c r="G16" s="15"/>
      <c r="O16" s="18"/>
      <c r="P16" s="18"/>
    </row>
    <row r="17" spans="2:16" s="11" customFormat="1" ht="22.5" customHeight="1" x14ac:dyDescent="0.3">
      <c r="B17" s="42" t="s">
        <v>88</v>
      </c>
      <c r="C17" s="42"/>
      <c r="D17" s="42"/>
      <c r="E17" s="42"/>
      <c r="F17" s="42"/>
      <c r="G17" s="42"/>
      <c r="H17" s="42"/>
      <c r="L17" s="21"/>
      <c r="M17" s="21"/>
      <c r="N17" s="21"/>
    </row>
    <row r="18" spans="2:16" x14ac:dyDescent="0.3">
      <c r="B18" s="6"/>
    </row>
    <row r="19" spans="2:16" ht="15.6" x14ac:dyDescent="0.3">
      <c r="B19" s="44" t="s">
        <v>46</v>
      </c>
      <c r="C19" s="44"/>
      <c r="D19" s="44"/>
      <c r="E19" s="44"/>
      <c r="F19" s="44"/>
      <c r="G19" s="44"/>
      <c r="H19" s="44"/>
      <c r="I19" s="44"/>
      <c r="J19" s="44"/>
    </row>
    <row r="20" spans="2:16" ht="30" customHeight="1" x14ac:dyDescent="0.3">
      <c r="B20" s="45" t="s">
        <v>136</v>
      </c>
      <c r="C20" s="45"/>
      <c r="D20" s="45"/>
      <c r="E20" s="45"/>
      <c r="F20" s="45"/>
      <c r="G20" s="45"/>
      <c r="H20" s="45"/>
      <c r="I20" s="45"/>
      <c r="J20" s="45"/>
    </row>
    <row r="21" spans="2:16" x14ac:dyDescent="0.3">
      <c r="B21" s="46" t="s">
        <v>0</v>
      </c>
      <c r="C21" s="48" t="s">
        <v>8</v>
      </c>
      <c r="D21" s="48"/>
      <c r="E21" s="48"/>
      <c r="F21" s="48"/>
      <c r="G21" s="48"/>
      <c r="H21" s="48"/>
      <c r="I21" s="48"/>
      <c r="J21" s="48"/>
      <c r="M21" s="17"/>
      <c r="N21" s="17"/>
      <c r="O21" s="17"/>
      <c r="P21" s="18"/>
    </row>
    <row r="22" spans="2:16" x14ac:dyDescent="0.3">
      <c r="B22" s="46"/>
      <c r="C22" s="49" t="s">
        <v>2</v>
      </c>
      <c r="D22" s="49"/>
      <c r="E22" s="49"/>
      <c r="F22" s="49"/>
      <c r="G22" s="49" t="s">
        <v>3</v>
      </c>
      <c r="H22" s="49"/>
      <c r="I22" s="49"/>
      <c r="J22" s="49"/>
      <c r="M22" s="17"/>
      <c r="N22" s="17"/>
      <c r="O22" s="17"/>
      <c r="P22" s="17"/>
    </row>
    <row r="23" spans="2:16" ht="16.2" x14ac:dyDescent="0.3">
      <c r="B23" s="47"/>
      <c r="C23" s="2" t="s">
        <v>9</v>
      </c>
      <c r="D23" s="2" t="s">
        <v>10</v>
      </c>
      <c r="E23" s="2" t="s">
        <v>11</v>
      </c>
      <c r="F23" s="2" t="s">
        <v>80</v>
      </c>
      <c r="G23" s="2" t="s">
        <v>9</v>
      </c>
      <c r="H23" s="2" t="s">
        <v>10</v>
      </c>
      <c r="I23" s="2" t="s">
        <v>11</v>
      </c>
      <c r="J23" s="3" t="s">
        <v>6</v>
      </c>
      <c r="L23" s="14"/>
    </row>
    <row r="24" spans="2:16" x14ac:dyDescent="0.3">
      <c r="B24" s="13" t="s">
        <v>89</v>
      </c>
      <c r="C24" s="4">
        <v>81191.820000000007</v>
      </c>
      <c r="D24" s="4">
        <v>103039.8</v>
      </c>
      <c r="E24" s="4">
        <v>47131.81</v>
      </c>
      <c r="F24" s="4">
        <v>231363.5</v>
      </c>
      <c r="G24" s="7">
        <f>C24/C$28*100</f>
        <v>28.364757221077696</v>
      </c>
      <c r="H24" s="7">
        <f t="shared" ref="H24:H27" si="2">D24/D$28*100</f>
        <v>28.709451373690293</v>
      </c>
      <c r="I24" s="7">
        <f t="shared" ref="I24:I27" si="3">E24/E$28*100</f>
        <v>28.36884388730568</v>
      </c>
      <c r="J24" s="7">
        <f t="shared" ref="J24:J27" si="4">F24/F$28*100</f>
        <v>28.518090026856097</v>
      </c>
      <c r="L24" s="21"/>
      <c r="M24" s="17"/>
      <c r="N24" s="17"/>
      <c r="O24" s="17"/>
      <c r="P24" s="17"/>
    </row>
    <row r="25" spans="2:16" x14ac:dyDescent="0.3">
      <c r="B25" s="13" t="s">
        <v>90</v>
      </c>
      <c r="C25" s="4">
        <v>191212.2</v>
      </c>
      <c r="D25" s="4">
        <v>217405.4</v>
      </c>
      <c r="E25" s="4">
        <v>82330.7</v>
      </c>
      <c r="F25" s="4">
        <v>490948.3</v>
      </c>
      <c r="G25" s="7">
        <f>C25/C$28*100</f>
        <v>66.800912095678513</v>
      </c>
      <c r="H25" s="7">
        <f t="shared" si="2"/>
        <v>60.574552354310526</v>
      </c>
      <c r="I25" s="7">
        <f t="shared" si="3"/>
        <v>49.555210704460485</v>
      </c>
      <c r="J25" s="7">
        <f t="shared" si="4"/>
        <v>60.51476493886009</v>
      </c>
      <c r="L25" s="21"/>
      <c r="M25" s="17"/>
      <c r="N25" s="17"/>
      <c r="O25" s="17"/>
      <c r="P25" s="17"/>
    </row>
    <row r="26" spans="2:16" x14ac:dyDescent="0.3">
      <c r="B26" s="13" t="s">
        <v>91</v>
      </c>
      <c r="C26" s="4">
        <v>13837.928</v>
      </c>
      <c r="D26" s="4">
        <v>24397.774000000001</v>
      </c>
      <c r="E26" s="4">
        <v>27700.7</v>
      </c>
      <c r="F26" s="4">
        <v>65936.404500000004</v>
      </c>
      <c r="G26" s="7">
        <f>C26/C$28*100</f>
        <v>4.8343474522772514</v>
      </c>
      <c r="H26" s="7">
        <f t="shared" si="2"/>
        <v>6.7978267259766145</v>
      </c>
      <c r="I26" s="7">
        <f t="shared" si="3"/>
        <v>16.673173253246343</v>
      </c>
      <c r="J26" s="7">
        <f t="shared" si="4"/>
        <v>8.1273853463411463</v>
      </c>
      <c r="L26" s="21"/>
      <c r="M26" s="17"/>
      <c r="N26" s="17"/>
      <c r="O26" s="17"/>
      <c r="P26" s="17"/>
    </row>
    <row r="27" spans="2:16" x14ac:dyDescent="0.3">
      <c r="B27" s="13" t="s">
        <v>92</v>
      </c>
      <c r="C27" s="4">
        <v>0</v>
      </c>
      <c r="D27" s="4">
        <v>14062.46</v>
      </c>
      <c r="E27" s="4">
        <v>8976.1260000000002</v>
      </c>
      <c r="F27" s="4">
        <v>23038.582999999999</v>
      </c>
      <c r="G27" s="7">
        <f>C27/C$28*100</f>
        <v>0</v>
      </c>
      <c r="H27" s="7">
        <f t="shared" si="2"/>
        <v>3.9181511567808238</v>
      </c>
      <c r="I27" s="7">
        <f t="shared" si="3"/>
        <v>5.4027697473698888</v>
      </c>
      <c r="J27" s="7">
        <f t="shared" si="4"/>
        <v>2.8397581471805036</v>
      </c>
      <c r="L27" s="21"/>
      <c r="M27" s="17"/>
      <c r="N27" s="18"/>
      <c r="O27" s="17"/>
    </row>
    <row r="28" spans="2:16" x14ac:dyDescent="0.3">
      <c r="B28" s="22" t="s">
        <v>6</v>
      </c>
      <c r="C28" s="8">
        <v>286241.90000000002</v>
      </c>
      <c r="D28" s="8">
        <v>358905.5</v>
      </c>
      <c r="E28" s="8">
        <v>166139.34</v>
      </c>
      <c r="F28" s="8">
        <v>811286.8</v>
      </c>
      <c r="G28" s="10">
        <f>C28/C$28*100</f>
        <v>100</v>
      </c>
      <c r="H28" s="10">
        <f>D28/D$28*100</f>
        <v>100</v>
      </c>
      <c r="I28" s="10">
        <f>E28/E$28*100</f>
        <v>100</v>
      </c>
      <c r="J28" s="10">
        <f>F28/F$28*100</f>
        <v>100</v>
      </c>
      <c r="M28" s="17"/>
      <c r="N28" s="17"/>
      <c r="O28" s="17"/>
    </row>
    <row r="29" spans="2:16" ht="24.75" customHeight="1" x14ac:dyDescent="0.3">
      <c r="B29" s="42" t="s">
        <v>168</v>
      </c>
      <c r="C29" s="42"/>
      <c r="D29" s="42"/>
      <c r="E29" s="42"/>
      <c r="F29" s="42"/>
      <c r="G29" s="42"/>
      <c r="H29" s="42"/>
      <c r="I29" s="42"/>
      <c r="J29" s="42"/>
      <c r="O29" s="18"/>
      <c r="P29" s="18"/>
    </row>
    <row r="30" spans="2:16" x14ac:dyDescent="0.3">
      <c r="B30" s="6" t="s">
        <v>117</v>
      </c>
      <c r="E30" s="15"/>
      <c r="F30" s="16"/>
      <c r="G30" s="15"/>
      <c r="O30" s="18"/>
      <c r="P30" s="18"/>
    </row>
    <row r="31" spans="2:16" s="11" customFormat="1" ht="22.5" customHeight="1" x14ac:dyDescent="0.3">
      <c r="B31" s="42" t="s">
        <v>88</v>
      </c>
      <c r="C31" s="42"/>
      <c r="D31" s="42"/>
      <c r="E31" s="42"/>
      <c r="F31" s="42"/>
      <c r="G31" s="42"/>
      <c r="H31" s="42"/>
      <c r="I31" s="42"/>
      <c r="J31" s="42"/>
      <c r="L31" s="21"/>
      <c r="M31" s="21"/>
      <c r="N31" s="21"/>
      <c r="O31" s="21"/>
    </row>
    <row r="32" spans="2:16" x14ac:dyDescent="0.3">
      <c r="B32" s="6"/>
    </row>
    <row r="33" spans="2:17" ht="15.6" x14ac:dyDescent="0.3">
      <c r="B33" s="44" t="s">
        <v>47</v>
      </c>
      <c r="C33" s="44"/>
      <c r="D33" s="44"/>
      <c r="E33" s="44"/>
      <c r="F33" s="44"/>
      <c r="G33" s="44"/>
      <c r="H33" s="44"/>
      <c r="I33" s="44"/>
      <c r="J33" s="44"/>
    </row>
    <row r="34" spans="2:17" ht="30" customHeight="1" x14ac:dyDescent="0.3">
      <c r="B34" s="45" t="s">
        <v>137</v>
      </c>
      <c r="C34" s="45"/>
      <c r="D34" s="45"/>
      <c r="E34" s="45"/>
      <c r="F34" s="45"/>
      <c r="G34" s="45"/>
      <c r="H34" s="45"/>
      <c r="I34" s="45"/>
      <c r="J34" s="45"/>
    </row>
    <row r="35" spans="2:17" x14ac:dyDescent="0.3">
      <c r="B35" s="46" t="s">
        <v>0</v>
      </c>
      <c r="C35" s="48" t="s">
        <v>12</v>
      </c>
      <c r="D35" s="48"/>
      <c r="E35" s="48"/>
      <c r="F35" s="48"/>
      <c r="G35" s="48"/>
      <c r="H35" s="48"/>
      <c r="I35" s="48"/>
      <c r="J35" s="48"/>
    </row>
    <row r="36" spans="2:17" x14ac:dyDescent="0.3">
      <c r="B36" s="46"/>
      <c r="C36" s="49" t="s">
        <v>2</v>
      </c>
      <c r="D36" s="49"/>
      <c r="E36" s="49"/>
      <c r="F36" s="49"/>
      <c r="G36" s="49" t="s">
        <v>3</v>
      </c>
      <c r="H36" s="49"/>
      <c r="I36" s="49"/>
      <c r="J36" s="49"/>
      <c r="M36" s="17"/>
      <c r="N36" s="17"/>
      <c r="O36" s="17"/>
      <c r="P36" s="17"/>
    </row>
    <row r="37" spans="2:17" ht="16.2" x14ac:dyDescent="0.3">
      <c r="B37" s="47"/>
      <c r="C37" s="2" t="s">
        <v>13</v>
      </c>
      <c r="D37" s="2" t="s">
        <v>14</v>
      </c>
      <c r="E37" s="2" t="s">
        <v>15</v>
      </c>
      <c r="F37" s="2" t="s">
        <v>80</v>
      </c>
      <c r="G37" s="2" t="s">
        <v>13</v>
      </c>
      <c r="H37" s="2" t="s">
        <v>14</v>
      </c>
      <c r="I37" s="2" t="s">
        <v>15</v>
      </c>
      <c r="J37" s="2" t="s">
        <v>6</v>
      </c>
      <c r="M37" s="17"/>
      <c r="N37" s="17"/>
      <c r="O37" s="17"/>
      <c r="P37" s="17"/>
    </row>
    <row r="38" spans="2:17" x14ac:dyDescent="0.3">
      <c r="B38" s="13" t="s">
        <v>89</v>
      </c>
      <c r="C38" s="4">
        <v>54895.45</v>
      </c>
      <c r="D38" s="4">
        <v>77628.3</v>
      </c>
      <c r="E38" s="4">
        <v>98839.73</v>
      </c>
      <c r="F38" s="4">
        <v>231363.5</v>
      </c>
      <c r="G38" s="7">
        <f>C38/C$42*100</f>
        <v>23.206435606103838</v>
      </c>
      <c r="H38" s="7">
        <f t="shared" ref="H38:H41" si="5">D38/D$42*100</f>
        <v>25.940536292149702</v>
      </c>
      <c r="I38" s="7">
        <f t="shared" ref="I38:I41" si="6">E38/E$42*100</f>
        <v>35.87918584082361</v>
      </c>
      <c r="J38" s="7">
        <f t="shared" ref="J38:J41" si="7">F38/F$42*100</f>
        <v>28.518090026856097</v>
      </c>
      <c r="L38" s="17"/>
      <c r="M38" s="17"/>
      <c r="N38" s="17"/>
      <c r="O38" s="17"/>
      <c r="Q38" s="17"/>
    </row>
    <row r="39" spans="2:17" x14ac:dyDescent="0.3">
      <c r="B39" s="13" t="s">
        <v>90</v>
      </c>
      <c r="C39" s="4">
        <v>160981.29999999999</v>
      </c>
      <c r="D39" s="4">
        <v>182076.3</v>
      </c>
      <c r="E39" s="4">
        <v>147890.70000000001</v>
      </c>
      <c r="F39" s="4">
        <v>490948.3</v>
      </c>
      <c r="G39" s="7">
        <f>C39/C$42*100</f>
        <v>68.053038498398024</v>
      </c>
      <c r="H39" s="7">
        <f t="shared" si="5"/>
        <v>60.843234594733318</v>
      </c>
      <c r="I39" s="7">
        <f t="shared" si="6"/>
        <v>53.684868518251648</v>
      </c>
      <c r="J39" s="7">
        <f t="shared" si="7"/>
        <v>60.51476493886009</v>
      </c>
      <c r="L39" s="17"/>
      <c r="M39" s="17"/>
      <c r="N39" s="17"/>
      <c r="O39" s="17"/>
      <c r="Q39" s="17"/>
    </row>
    <row r="40" spans="2:17" x14ac:dyDescent="0.3">
      <c r="B40" s="13" t="s">
        <v>91</v>
      </c>
      <c r="C40" s="4">
        <v>14596.25</v>
      </c>
      <c r="D40" s="4">
        <v>28226.254499999999</v>
      </c>
      <c r="E40" s="4">
        <v>23113.9</v>
      </c>
      <c r="F40" s="4">
        <v>65936.404500000004</v>
      </c>
      <c r="G40" s="7">
        <f>C40/C$42*100</f>
        <v>6.1704009296871272</v>
      </c>
      <c r="H40" s="7">
        <f t="shared" si="5"/>
        <v>9.4321810376976423</v>
      </c>
      <c r="I40" s="7">
        <f t="shared" si="6"/>
        <v>8.3904307873586159</v>
      </c>
      <c r="J40" s="7">
        <f t="shared" si="7"/>
        <v>8.1273853463411463</v>
      </c>
      <c r="L40" s="17"/>
      <c r="M40" s="17"/>
      <c r="N40" s="17"/>
      <c r="O40" s="17"/>
      <c r="Q40" s="17"/>
    </row>
    <row r="41" spans="2:17" x14ac:dyDescent="0.3">
      <c r="B41" s="13" t="s">
        <v>92</v>
      </c>
      <c r="C41" s="4">
        <v>6079.71</v>
      </c>
      <c r="D41" s="4">
        <v>11323.95</v>
      </c>
      <c r="E41" s="4">
        <v>5634.9260000000004</v>
      </c>
      <c r="F41" s="4">
        <v>23038.582999999999</v>
      </c>
      <c r="G41" s="7">
        <f>C41/C$42*100</f>
        <v>2.5701291931988091</v>
      </c>
      <c r="H41" s="7">
        <f t="shared" si="5"/>
        <v>3.7840495791546207</v>
      </c>
      <c r="I41" s="7">
        <f t="shared" si="6"/>
        <v>2.0454988814041566</v>
      </c>
      <c r="J41" s="7">
        <f t="shared" si="7"/>
        <v>2.8397581471805036</v>
      </c>
      <c r="M41" s="17"/>
      <c r="N41" s="17"/>
      <c r="O41" s="17"/>
      <c r="P41" s="17"/>
      <c r="Q41" s="17"/>
    </row>
    <row r="42" spans="2:17" x14ac:dyDescent="0.3">
      <c r="B42" s="22" t="s">
        <v>6</v>
      </c>
      <c r="C42" s="8">
        <v>236552.7</v>
      </c>
      <c r="D42" s="8">
        <v>299254.8</v>
      </c>
      <c r="E42" s="8">
        <v>275479.3</v>
      </c>
      <c r="F42" s="8">
        <v>811286.8</v>
      </c>
      <c r="G42" s="10">
        <f>C42/C$42*100</f>
        <v>100</v>
      </c>
      <c r="H42" s="10">
        <f>D42/D$42*100</f>
        <v>100</v>
      </c>
      <c r="I42" s="10">
        <f>E42/E$42*100</f>
        <v>100</v>
      </c>
      <c r="J42" s="10">
        <f>F42/F$42*100</f>
        <v>100</v>
      </c>
      <c r="M42" s="17"/>
      <c r="N42" s="17"/>
      <c r="O42" s="17"/>
      <c r="P42" s="17"/>
      <c r="Q42" s="17"/>
    </row>
    <row r="43" spans="2:17" ht="24.75" customHeight="1" x14ac:dyDescent="0.3">
      <c r="B43" s="42" t="s">
        <v>168</v>
      </c>
      <c r="C43" s="42"/>
      <c r="D43" s="42"/>
      <c r="E43" s="42"/>
      <c r="F43" s="42"/>
      <c r="G43" s="42"/>
      <c r="H43" s="42"/>
      <c r="I43" s="42"/>
      <c r="J43" s="42"/>
      <c r="O43" s="18"/>
      <c r="P43" s="18"/>
    </row>
    <row r="44" spans="2:17" x14ac:dyDescent="0.3">
      <c r="B44" s="6" t="s">
        <v>117</v>
      </c>
      <c r="E44" s="15"/>
      <c r="F44" s="16"/>
      <c r="G44" s="15"/>
      <c r="O44" s="18"/>
      <c r="P44" s="18"/>
    </row>
    <row r="45" spans="2:17" s="11" customFormat="1" ht="22.5" customHeight="1" x14ac:dyDescent="0.3">
      <c r="B45" s="42" t="s">
        <v>88</v>
      </c>
      <c r="C45" s="42"/>
      <c r="D45" s="42"/>
      <c r="E45" s="42"/>
      <c r="F45" s="42"/>
      <c r="G45" s="42"/>
      <c r="H45" s="42"/>
      <c r="I45" s="42"/>
      <c r="J45" s="42"/>
      <c r="L45" s="21"/>
      <c r="M45" s="21"/>
      <c r="N45" s="21"/>
      <c r="O45" s="21"/>
    </row>
    <row r="48" spans="2:17" x14ac:dyDescent="0.3">
      <c r="F48" s="17"/>
      <c r="G48" s="17"/>
      <c r="H48" s="17"/>
      <c r="I48" s="17"/>
    </row>
    <row r="49" spans="6:9" x14ac:dyDescent="0.3">
      <c r="F49" s="17"/>
      <c r="G49" s="17"/>
      <c r="H49" s="17"/>
      <c r="I49" s="17"/>
    </row>
    <row r="50" spans="6:9" x14ac:dyDescent="0.3">
      <c r="F50" s="17"/>
      <c r="G50" s="17"/>
      <c r="H50" s="17"/>
      <c r="I50" s="17"/>
    </row>
    <row r="51" spans="6:9" x14ac:dyDescent="0.3">
      <c r="F51" s="17"/>
      <c r="G51" s="17"/>
      <c r="H51" s="17"/>
      <c r="I51" s="17"/>
    </row>
    <row r="52" spans="6:9" x14ac:dyDescent="0.3">
      <c r="F52" s="17"/>
      <c r="G52" s="17"/>
      <c r="H52" s="17"/>
      <c r="I52" s="17"/>
    </row>
    <row r="53" spans="6:9" x14ac:dyDescent="0.3">
      <c r="F53" s="17"/>
      <c r="G53" s="17"/>
      <c r="H53" s="17"/>
      <c r="I53" s="17"/>
    </row>
    <row r="54" spans="6:9" x14ac:dyDescent="0.3">
      <c r="F54" s="17"/>
      <c r="G54" s="17"/>
      <c r="H54" s="17"/>
      <c r="I54" s="17"/>
    </row>
    <row r="55" spans="6:9" x14ac:dyDescent="0.3">
      <c r="G55" s="17"/>
      <c r="H55" s="17"/>
      <c r="I55" s="17"/>
    </row>
    <row r="56" spans="6:9" x14ac:dyDescent="0.3">
      <c r="F56" s="17"/>
      <c r="G56" s="17"/>
      <c r="H56" s="17"/>
      <c r="I56" s="17"/>
    </row>
    <row r="58" spans="6:9" x14ac:dyDescent="0.3">
      <c r="H58" s="17"/>
      <c r="I58" s="17"/>
    </row>
    <row r="59" spans="6:9" x14ac:dyDescent="0.3">
      <c r="H59" s="17"/>
      <c r="I59" s="17"/>
    </row>
    <row r="60" spans="6:9" x14ac:dyDescent="0.3">
      <c r="G60" s="17"/>
      <c r="I60" s="17"/>
    </row>
    <row r="61" spans="6:9" x14ac:dyDescent="0.3">
      <c r="F61" s="17"/>
      <c r="G61" s="17"/>
      <c r="I61" s="17"/>
    </row>
    <row r="63" spans="6:9" x14ac:dyDescent="0.3">
      <c r="F63" s="17"/>
      <c r="G63" s="17"/>
      <c r="H63" s="17"/>
    </row>
  </sheetData>
  <mergeCells count="25">
    <mergeCell ref="K3:L4"/>
    <mergeCell ref="B5:H5"/>
    <mergeCell ref="B6:H6"/>
    <mergeCell ref="B7:B9"/>
    <mergeCell ref="C7:H7"/>
    <mergeCell ref="C8:E8"/>
    <mergeCell ref="F8:H8"/>
    <mergeCell ref="B15:H15"/>
    <mergeCell ref="B17:H17"/>
    <mergeCell ref="B19:J19"/>
    <mergeCell ref="B20:J20"/>
    <mergeCell ref="B21:B23"/>
    <mergeCell ref="C21:J21"/>
    <mergeCell ref="C22:F22"/>
    <mergeCell ref="G22:J22"/>
    <mergeCell ref="B45:J45"/>
    <mergeCell ref="B43:J43"/>
    <mergeCell ref="B29:J29"/>
    <mergeCell ref="B31:J31"/>
    <mergeCell ref="B33:J33"/>
    <mergeCell ref="B34:J34"/>
    <mergeCell ref="B35:B37"/>
    <mergeCell ref="C35:J35"/>
    <mergeCell ref="C36:F36"/>
    <mergeCell ref="G36:J36"/>
  </mergeCells>
  <hyperlinks>
    <hyperlink ref="K3:L4" location="Índice!A1" display="Da clic aquí para regresar al índice" xr:uid="{00000000-0004-0000-0D00-000000000000}"/>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3:Q60"/>
  <sheetViews>
    <sheetView zoomScaleNormal="100" workbookViewId="0"/>
  </sheetViews>
  <sheetFormatPr baseColWidth="10" defaultColWidth="11.44140625" defaultRowHeight="14.4" x14ac:dyDescent="0.3"/>
  <cols>
    <col min="1" max="1" width="2.77734375" style="14" customWidth="1"/>
    <col min="2" max="2" width="44.6640625" style="14" customWidth="1"/>
    <col min="3" max="6" width="11.44140625" style="14"/>
    <col min="7" max="10" width="8.5546875" style="14" customWidth="1"/>
    <col min="11" max="12" width="11.44140625" style="11"/>
    <col min="13" max="16384" width="11.44140625" style="14"/>
  </cols>
  <sheetData>
    <row r="3" spans="2:16" x14ac:dyDescent="0.3">
      <c r="K3" s="43" t="s">
        <v>37</v>
      </c>
      <c r="L3" s="43"/>
    </row>
    <row r="4" spans="2:16" x14ac:dyDescent="0.3">
      <c r="K4" s="43"/>
      <c r="L4" s="43"/>
    </row>
    <row r="5" spans="2:16" ht="15.6" x14ac:dyDescent="0.3">
      <c r="B5" s="44" t="s">
        <v>100</v>
      </c>
      <c r="C5" s="44"/>
      <c r="D5" s="44"/>
      <c r="E5" s="44"/>
      <c r="F5" s="44"/>
      <c r="G5" s="44"/>
      <c r="H5" s="44"/>
    </row>
    <row r="6" spans="2:16" ht="30" customHeight="1" x14ac:dyDescent="0.3">
      <c r="B6" s="45" t="s">
        <v>138</v>
      </c>
      <c r="C6" s="45"/>
      <c r="D6" s="45"/>
      <c r="E6" s="45"/>
      <c r="F6" s="45"/>
      <c r="G6" s="45"/>
      <c r="H6" s="45"/>
    </row>
    <row r="7" spans="2:16" x14ac:dyDescent="0.3">
      <c r="B7" s="46" t="s">
        <v>0</v>
      </c>
      <c r="C7" s="48" t="s">
        <v>1</v>
      </c>
      <c r="D7" s="48"/>
      <c r="E7" s="48"/>
      <c r="F7" s="48"/>
      <c r="G7" s="48"/>
      <c r="H7" s="48"/>
    </row>
    <row r="8" spans="2:16" x14ac:dyDescent="0.3">
      <c r="B8" s="46"/>
      <c r="C8" s="49" t="s">
        <v>141</v>
      </c>
      <c r="D8" s="49"/>
      <c r="E8" s="49"/>
      <c r="F8" s="49" t="s">
        <v>3</v>
      </c>
      <c r="G8" s="49"/>
      <c r="H8" s="49"/>
    </row>
    <row r="9" spans="2:16" ht="16.2" x14ac:dyDescent="0.3">
      <c r="B9" s="47"/>
      <c r="C9" s="2" t="s">
        <v>4</v>
      </c>
      <c r="D9" s="2" t="s">
        <v>5</v>
      </c>
      <c r="E9" s="2" t="s">
        <v>80</v>
      </c>
      <c r="F9" s="2" t="s">
        <v>4</v>
      </c>
      <c r="G9" s="2" t="s">
        <v>5</v>
      </c>
      <c r="H9" s="3" t="s">
        <v>6</v>
      </c>
    </row>
    <row r="10" spans="2:16" x14ac:dyDescent="0.3">
      <c r="B10" s="11" t="s">
        <v>59</v>
      </c>
      <c r="C10" s="4">
        <v>437642.1</v>
      </c>
      <c r="D10" s="4">
        <v>342107.8</v>
      </c>
      <c r="E10" s="4">
        <v>779749.9</v>
      </c>
      <c r="F10" s="5">
        <f>C10/$E10*100</f>
        <v>56.125957823143032</v>
      </c>
      <c r="G10" s="5">
        <f t="shared" ref="G10:H10" si="0">D10/$E10*100</f>
        <v>43.87404217685696</v>
      </c>
      <c r="H10" s="5">
        <f t="shared" si="0"/>
        <v>100</v>
      </c>
      <c r="K10" s="21"/>
      <c r="L10" s="21"/>
      <c r="M10" s="17"/>
      <c r="N10" s="17"/>
      <c r="O10" s="17"/>
    </row>
    <row r="11" spans="2:16" x14ac:dyDescent="0.3">
      <c r="B11" s="11" t="s">
        <v>60</v>
      </c>
      <c r="C11" s="4">
        <v>498192.8</v>
      </c>
      <c r="D11" s="4">
        <v>446119.77</v>
      </c>
      <c r="E11" s="4">
        <v>944312.5</v>
      </c>
      <c r="F11" s="5">
        <f t="shared" ref="F11:F13" si="1">C11/$E11*100</f>
        <v>52.757196373022694</v>
      </c>
      <c r="G11" s="5">
        <f t="shared" ref="G11:G13" si="2">D11/$E11*100</f>
        <v>47.242811039777614</v>
      </c>
      <c r="H11" s="5">
        <f t="shared" ref="H11:H13" si="3">E11/$E11*100</f>
        <v>100</v>
      </c>
      <c r="K11" s="21"/>
      <c r="L11" s="21"/>
      <c r="M11" s="17"/>
      <c r="N11" s="17"/>
    </row>
    <row r="12" spans="2:16" x14ac:dyDescent="0.3">
      <c r="B12" s="11" t="s">
        <v>61</v>
      </c>
      <c r="C12" s="4">
        <v>152879.4</v>
      </c>
      <c r="D12" s="4">
        <v>140550.96</v>
      </c>
      <c r="E12" s="4">
        <v>293430.40000000002</v>
      </c>
      <c r="F12" s="5">
        <f t="shared" si="1"/>
        <v>52.100736665321655</v>
      </c>
      <c r="G12" s="5">
        <f t="shared" si="2"/>
        <v>47.8992497028256</v>
      </c>
      <c r="H12" s="5">
        <f t="shared" si="3"/>
        <v>100</v>
      </c>
      <c r="K12" s="21"/>
      <c r="L12" s="21"/>
      <c r="M12" s="17"/>
      <c r="N12" s="17"/>
      <c r="O12" s="17"/>
    </row>
    <row r="13" spans="2:16" x14ac:dyDescent="0.3">
      <c r="B13" s="25" t="s">
        <v>62</v>
      </c>
      <c r="C13" s="26">
        <v>956810.3</v>
      </c>
      <c r="D13" s="26">
        <v>881428.4</v>
      </c>
      <c r="E13" s="26">
        <v>1838238.7</v>
      </c>
      <c r="F13" s="28">
        <f t="shared" si="1"/>
        <v>52.050383881048745</v>
      </c>
      <c r="G13" s="28">
        <f t="shared" si="2"/>
        <v>47.949616118951255</v>
      </c>
      <c r="H13" s="28">
        <f t="shared" si="3"/>
        <v>100</v>
      </c>
      <c r="K13" s="21"/>
      <c r="L13" s="21"/>
      <c r="M13" s="17"/>
      <c r="N13" s="17"/>
      <c r="O13" s="17"/>
    </row>
    <row r="14" spans="2:16" x14ac:dyDescent="0.3">
      <c r="B14" s="6" t="s">
        <v>169</v>
      </c>
      <c r="E14" s="16"/>
      <c r="F14" s="15"/>
      <c r="G14" s="16"/>
      <c r="H14" s="15"/>
      <c r="M14" s="17"/>
      <c r="N14" s="17"/>
      <c r="O14" s="17"/>
    </row>
    <row r="15" spans="2:16" x14ac:dyDescent="0.3">
      <c r="B15" s="6" t="s">
        <v>117</v>
      </c>
      <c r="E15" s="15"/>
      <c r="F15" s="16"/>
      <c r="G15" s="15"/>
      <c r="O15" s="18"/>
      <c r="P15" s="18"/>
    </row>
    <row r="16" spans="2:16" s="11" customFormat="1" ht="22.5" customHeight="1" x14ac:dyDescent="0.3">
      <c r="B16" s="42" t="s">
        <v>88</v>
      </c>
      <c r="C16" s="42"/>
      <c r="D16" s="42"/>
      <c r="E16" s="42"/>
      <c r="F16" s="42"/>
      <c r="G16" s="42"/>
      <c r="H16" s="42"/>
    </row>
    <row r="17" spans="2:16" x14ac:dyDescent="0.3">
      <c r="B17" s="6"/>
    </row>
    <row r="18" spans="2:16" ht="15.6" x14ac:dyDescent="0.3">
      <c r="B18" s="44" t="s">
        <v>101</v>
      </c>
      <c r="C18" s="44"/>
      <c r="D18" s="44"/>
      <c r="E18" s="44"/>
      <c r="F18" s="44"/>
      <c r="G18" s="44"/>
      <c r="H18" s="44"/>
      <c r="I18" s="44"/>
      <c r="J18" s="44"/>
    </row>
    <row r="19" spans="2:16" ht="30" customHeight="1" x14ac:dyDescent="0.3">
      <c r="B19" s="45" t="s">
        <v>139</v>
      </c>
      <c r="C19" s="45"/>
      <c r="D19" s="45"/>
      <c r="E19" s="45"/>
      <c r="F19" s="45"/>
      <c r="G19" s="45"/>
      <c r="H19" s="45"/>
      <c r="I19" s="45"/>
      <c r="J19" s="45"/>
    </row>
    <row r="20" spans="2:16" x14ac:dyDescent="0.3">
      <c r="B20" s="46" t="s">
        <v>0</v>
      </c>
      <c r="C20" s="48" t="s">
        <v>8</v>
      </c>
      <c r="D20" s="48"/>
      <c r="E20" s="48"/>
      <c r="F20" s="48"/>
      <c r="G20" s="48"/>
      <c r="H20" s="48"/>
      <c r="I20" s="48"/>
      <c r="J20" s="48"/>
    </row>
    <row r="21" spans="2:16" x14ac:dyDescent="0.3">
      <c r="B21" s="46"/>
      <c r="C21" s="49" t="s">
        <v>141</v>
      </c>
      <c r="D21" s="49"/>
      <c r="E21" s="49"/>
      <c r="F21" s="49"/>
      <c r="G21" s="49" t="s">
        <v>3</v>
      </c>
      <c r="H21" s="49"/>
      <c r="I21" s="49"/>
      <c r="J21" s="49"/>
    </row>
    <row r="22" spans="2:16" ht="16.2" x14ac:dyDescent="0.3">
      <c r="B22" s="47"/>
      <c r="C22" s="2" t="s">
        <v>9</v>
      </c>
      <c r="D22" s="2" t="s">
        <v>10</v>
      </c>
      <c r="E22" s="2" t="s">
        <v>11</v>
      </c>
      <c r="F22" s="2" t="s">
        <v>80</v>
      </c>
      <c r="G22" s="2" t="s">
        <v>9</v>
      </c>
      <c r="H22" s="2" t="s">
        <v>10</v>
      </c>
      <c r="I22" s="2" t="s">
        <v>11</v>
      </c>
      <c r="J22" s="3" t="s">
        <v>6</v>
      </c>
    </row>
    <row r="23" spans="2:16" x14ac:dyDescent="0.3">
      <c r="B23" s="11" t="s">
        <v>59</v>
      </c>
      <c r="C23" s="4">
        <v>199862.9</v>
      </c>
      <c r="D23" s="4">
        <v>343839.8</v>
      </c>
      <c r="E23" s="4">
        <v>236047.2</v>
      </c>
      <c r="F23" s="4">
        <v>779749.9</v>
      </c>
      <c r="G23" s="7">
        <f>C23/$F23*100</f>
        <v>25.631667282034918</v>
      </c>
      <c r="H23" s="7">
        <f t="shared" ref="H23:J23" si="4">D23/$F23*100</f>
        <v>44.096164680495626</v>
      </c>
      <c r="I23" s="7">
        <f t="shared" si="4"/>
        <v>30.272168037469449</v>
      </c>
      <c r="J23" s="7">
        <f t="shared" si="4"/>
        <v>100</v>
      </c>
      <c r="L23" s="21"/>
      <c r="M23" s="17"/>
      <c r="N23" s="17"/>
      <c r="O23" s="17"/>
      <c r="P23" s="17"/>
    </row>
    <row r="24" spans="2:16" x14ac:dyDescent="0.3">
      <c r="B24" s="11" t="s">
        <v>60</v>
      </c>
      <c r="C24" s="4">
        <v>231949.7</v>
      </c>
      <c r="D24" s="4">
        <v>405983.66</v>
      </c>
      <c r="E24" s="4">
        <v>306379.2</v>
      </c>
      <c r="F24" s="4">
        <v>944312.5</v>
      </c>
      <c r="G24" s="7">
        <f t="shared" ref="G24:G26" si="5">C24/$F24*100</f>
        <v>24.562811569263353</v>
      </c>
      <c r="H24" s="7">
        <f t="shared" ref="H24:H26" si="6">D24/$F24*100</f>
        <v>42.992511483221918</v>
      </c>
      <c r="I24" s="7">
        <f t="shared" ref="I24:I26" si="7">E24/$F24*100</f>
        <v>32.444683301343566</v>
      </c>
      <c r="J24" s="7">
        <f t="shared" ref="J24:J26" si="8">F24/$F24*100</f>
        <v>100</v>
      </c>
      <c r="L24" s="21"/>
      <c r="M24" s="17"/>
      <c r="N24" s="18"/>
      <c r="O24" s="17"/>
    </row>
    <row r="25" spans="2:16" x14ac:dyDescent="0.3">
      <c r="B25" s="11" t="s">
        <v>61</v>
      </c>
      <c r="C25" s="4">
        <v>63505.29</v>
      </c>
      <c r="D25" s="4">
        <v>162963.79999999999</v>
      </c>
      <c r="E25" s="4">
        <v>66961.3</v>
      </c>
      <c r="F25" s="4">
        <v>293430.40000000002</v>
      </c>
      <c r="G25" s="7">
        <f t="shared" si="5"/>
        <v>21.642369025158949</v>
      </c>
      <c r="H25" s="7">
        <f t="shared" si="6"/>
        <v>55.537463057679084</v>
      </c>
      <c r="I25" s="7">
        <f t="shared" si="7"/>
        <v>22.820164509198772</v>
      </c>
      <c r="J25" s="7">
        <f t="shared" si="8"/>
        <v>100</v>
      </c>
      <c r="L25" s="21"/>
      <c r="M25" s="17"/>
      <c r="N25" s="17"/>
      <c r="O25" s="17"/>
      <c r="P25" s="17"/>
    </row>
    <row r="26" spans="2:16" x14ac:dyDescent="0.3">
      <c r="B26" s="25" t="s">
        <v>62</v>
      </c>
      <c r="C26" s="26">
        <v>465243.9</v>
      </c>
      <c r="D26" s="26">
        <v>870564.9</v>
      </c>
      <c r="E26" s="26">
        <v>502429.9</v>
      </c>
      <c r="F26" s="26">
        <v>1838238.7</v>
      </c>
      <c r="G26" s="29">
        <f t="shared" si="5"/>
        <v>25.30922126707484</v>
      </c>
      <c r="H26" s="29">
        <f t="shared" si="6"/>
        <v>47.358642813906599</v>
      </c>
      <c r="I26" s="29">
        <f t="shared" si="7"/>
        <v>27.332135919018569</v>
      </c>
      <c r="J26" s="29">
        <f t="shared" si="8"/>
        <v>100</v>
      </c>
      <c r="L26" s="21"/>
      <c r="M26" s="17"/>
      <c r="N26" s="17"/>
      <c r="O26" s="17"/>
      <c r="P26" s="17"/>
    </row>
    <row r="27" spans="2:16" x14ac:dyDescent="0.3">
      <c r="B27" s="6" t="s">
        <v>170</v>
      </c>
      <c r="E27" s="16"/>
      <c r="F27" s="15"/>
      <c r="G27" s="16"/>
      <c r="H27" s="15"/>
      <c r="M27" s="17"/>
      <c r="N27" s="17"/>
      <c r="O27" s="17"/>
    </row>
    <row r="28" spans="2:16" x14ac:dyDescent="0.3">
      <c r="B28" s="6" t="s">
        <v>117</v>
      </c>
      <c r="E28" s="15"/>
      <c r="F28" s="16"/>
      <c r="G28" s="15"/>
      <c r="O28" s="18"/>
      <c r="P28" s="18"/>
    </row>
    <row r="29" spans="2:16" s="11" customFormat="1" ht="22.5" customHeight="1" x14ac:dyDescent="0.3">
      <c r="B29" s="42" t="s">
        <v>88</v>
      </c>
      <c r="C29" s="42"/>
      <c r="D29" s="42"/>
      <c r="E29" s="42"/>
      <c r="F29" s="42"/>
      <c r="G29" s="42"/>
      <c r="H29" s="42"/>
      <c r="I29" s="42"/>
      <c r="J29" s="42"/>
    </row>
    <row r="30" spans="2:16" x14ac:dyDescent="0.3">
      <c r="B30" s="6"/>
    </row>
    <row r="31" spans="2:16" ht="15.6" x14ac:dyDescent="0.3">
      <c r="B31" s="44" t="s">
        <v>102</v>
      </c>
      <c r="C31" s="44"/>
      <c r="D31" s="44"/>
      <c r="E31" s="44"/>
      <c r="F31" s="44"/>
      <c r="G31" s="44"/>
      <c r="H31" s="44"/>
      <c r="I31" s="44"/>
      <c r="J31" s="44"/>
    </row>
    <row r="32" spans="2:16" ht="30" customHeight="1" x14ac:dyDescent="0.3">
      <c r="B32" s="45" t="s">
        <v>140</v>
      </c>
      <c r="C32" s="45"/>
      <c r="D32" s="45"/>
      <c r="E32" s="45"/>
      <c r="F32" s="45"/>
      <c r="G32" s="45"/>
      <c r="H32" s="45"/>
      <c r="I32" s="45"/>
      <c r="J32" s="45"/>
    </row>
    <row r="33" spans="2:17" x14ac:dyDescent="0.3">
      <c r="B33" s="46" t="s">
        <v>0</v>
      </c>
      <c r="C33" s="48" t="s">
        <v>12</v>
      </c>
      <c r="D33" s="48"/>
      <c r="E33" s="48"/>
      <c r="F33" s="48"/>
      <c r="G33" s="48"/>
      <c r="H33" s="48"/>
      <c r="I33" s="48"/>
      <c r="J33" s="48"/>
    </row>
    <row r="34" spans="2:17" x14ac:dyDescent="0.3">
      <c r="B34" s="46"/>
      <c r="C34" s="49" t="s">
        <v>141</v>
      </c>
      <c r="D34" s="49"/>
      <c r="E34" s="49"/>
      <c r="F34" s="49"/>
      <c r="G34" s="49" t="s">
        <v>3</v>
      </c>
      <c r="H34" s="49"/>
      <c r="I34" s="49"/>
      <c r="J34" s="49"/>
    </row>
    <row r="35" spans="2:17" ht="16.2" x14ac:dyDescent="0.3">
      <c r="B35" s="47"/>
      <c r="C35" s="2" t="s">
        <v>13</v>
      </c>
      <c r="D35" s="2" t="s">
        <v>14</v>
      </c>
      <c r="E35" s="2" t="s">
        <v>15</v>
      </c>
      <c r="F35" s="2" t="s">
        <v>80</v>
      </c>
      <c r="G35" s="2" t="s">
        <v>13</v>
      </c>
      <c r="H35" s="2" t="s">
        <v>14</v>
      </c>
      <c r="I35" s="2" t="s">
        <v>15</v>
      </c>
      <c r="J35" s="2" t="s">
        <v>6</v>
      </c>
      <c r="M35" s="17"/>
      <c r="N35" s="17"/>
      <c r="O35" s="17"/>
      <c r="P35" s="17"/>
    </row>
    <row r="36" spans="2:17" x14ac:dyDescent="0.3">
      <c r="B36" s="11" t="s">
        <v>59</v>
      </c>
      <c r="C36" s="4">
        <v>139961.9</v>
      </c>
      <c r="D36" s="4">
        <v>295378.28999999998</v>
      </c>
      <c r="E36" s="4">
        <v>344409.7</v>
      </c>
      <c r="F36" s="4">
        <v>779749.9</v>
      </c>
      <c r="G36" s="7">
        <f>C36/$F36*100</f>
        <v>17.949588707866457</v>
      </c>
      <c r="H36" s="7">
        <f t="shared" ref="H36:H39" si="9">D36/$F36*100</f>
        <v>37.88115779174835</v>
      </c>
      <c r="I36" s="7">
        <f t="shared" ref="I36:I39" si="10">E36/$F36*100</f>
        <v>44.169252217922697</v>
      </c>
      <c r="J36" s="7">
        <f t="shared" ref="J36:J39" si="11">F36/$F36*100</f>
        <v>100</v>
      </c>
      <c r="M36" s="17"/>
      <c r="N36" s="17"/>
      <c r="O36" s="17"/>
      <c r="P36" s="17"/>
      <c r="Q36" s="17"/>
    </row>
    <row r="37" spans="2:17" x14ac:dyDescent="0.3">
      <c r="B37" s="11" t="s">
        <v>60</v>
      </c>
      <c r="C37" s="4">
        <v>210682.1</v>
      </c>
      <c r="D37" s="4">
        <v>338945.6</v>
      </c>
      <c r="E37" s="4">
        <v>394684.8</v>
      </c>
      <c r="F37" s="4">
        <v>944312.5</v>
      </c>
      <c r="G37" s="7">
        <f t="shared" ref="G37:G39" si="12">C37/$F37*100</f>
        <v>22.310633397312859</v>
      </c>
      <c r="H37" s="7">
        <f t="shared" si="9"/>
        <v>35.89337216228737</v>
      </c>
      <c r="I37" s="7">
        <f t="shared" si="10"/>
        <v>41.79599444039976</v>
      </c>
      <c r="J37" s="7">
        <f t="shared" si="11"/>
        <v>100</v>
      </c>
      <c r="M37" s="17"/>
      <c r="N37" s="17"/>
      <c r="O37" s="17"/>
      <c r="P37" s="17"/>
      <c r="Q37" s="17"/>
    </row>
    <row r="38" spans="2:17" x14ac:dyDescent="0.3">
      <c r="B38" s="11" t="s">
        <v>61</v>
      </c>
      <c r="C38" s="4">
        <v>59650.5</v>
      </c>
      <c r="D38" s="4">
        <v>90680.94</v>
      </c>
      <c r="E38" s="4">
        <v>143098.9</v>
      </c>
      <c r="F38" s="4">
        <v>293430.40000000002</v>
      </c>
      <c r="G38" s="7">
        <f t="shared" si="12"/>
        <v>20.328670785303771</v>
      </c>
      <c r="H38" s="7">
        <f t="shared" si="9"/>
        <v>30.903730492818738</v>
      </c>
      <c r="I38" s="7">
        <f t="shared" si="10"/>
        <v>48.767578274098383</v>
      </c>
      <c r="J38" s="7">
        <f t="shared" si="11"/>
        <v>100</v>
      </c>
      <c r="M38" s="17"/>
      <c r="N38" s="17"/>
      <c r="O38" s="17"/>
      <c r="P38" s="17"/>
      <c r="Q38" s="17"/>
    </row>
    <row r="39" spans="2:17" x14ac:dyDescent="0.3">
      <c r="B39" s="25" t="s">
        <v>62</v>
      </c>
      <c r="C39" s="26">
        <v>234813.6</v>
      </c>
      <c r="D39" s="26">
        <v>540843.4</v>
      </c>
      <c r="E39" s="26">
        <v>1062581.6000000001</v>
      </c>
      <c r="F39" s="26">
        <v>1838238.7</v>
      </c>
      <c r="G39" s="27">
        <f t="shared" si="12"/>
        <v>12.77383617263634</v>
      </c>
      <c r="H39" s="27">
        <f t="shared" si="9"/>
        <v>29.421826447239962</v>
      </c>
      <c r="I39" s="27">
        <f t="shared" si="10"/>
        <v>57.804331940133793</v>
      </c>
      <c r="J39" s="27">
        <f t="shared" si="11"/>
        <v>100</v>
      </c>
      <c r="M39" s="17"/>
      <c r="N39" s="17"/>
      <c r="O39" s="17"/>
      <c r="P39" s="17"/>
      <c r="Q39" s="17"/>
    </row>
    <row r="40" spans="2:17" x14ac:dyDescent="0.3">
      <c r="B40" s="6" t="s">
        <v>170</v>
      </c>
      <c r="E40" s="16"/>
      <c r="F40" s="15"/>
      <c r="G40" s="16"/>
      <c r="H40" s="15"/>
      <c r="M40" s="17"/>
      <c r="N40" s="17"/>
      <c r="O40" s="17"/>
    </row>
    <row r="41" spans="2:17" x14ac:dyDescent="0.3">
      <c r="B41" s="6" t="s">
        <v>117</v>
      </c>
      <c r="E41" s="15"/>
      <c r="F41" s="16"/>
      <c r="G41" s="15"/>
      <c r="O41" s="18"/>
      <c r="P41" s="18"/>
    </row>
    <row r="42" spans="2:17" s="11" customFormat="1" ht="22.5" customHeight="1" x14ac:dyDescent="0.3">
      <c r="B42" s="42" t="s">
        <v>88</v>
      </c>
      <c r="C42" s="42"/>
      <c r="D42" s="42"/>
      <c r="E42" s="42"/>
      <c r="F42" s="42"/>
      <c r="G42" s="42"/>
      <c r="H42" s="42"/>
      <c r="I42" s="42"/>
      <c r="J42" s="42"/>
    </row>
    <row r="45" spans="2:17" x14ac:dyDescent="0.3">
      <c r="F45" s="17"/>
      <c r="G45" s="17"/>
      <c r="H45" s="17"/>
      <c r="I45" s="17"/>
    </row>
    <row r="46" spans="2:17" x14ac:dyDescent="0.3">
      <c r="F46" s="17"/>
      <c r="G46" s="17"/>
      <c r="H46" s="17"/>
      <c r="I46" s="17"/>
    </row>
    <row r="47" spans="2:17" x14ac:dyDescent="0.3">
      <c r="F47" s="17"/>
      <c r="G47" s="17"/>
      <c r="H47" s="17"/>
      <c r="I47" s="17"/>
    </row>
    <row r="48" spans="2:17" x14ac:dyDescent="0.3">
      <c r="F48" s="17"/>
      <c r="G48" s="17"/>
      <c r="H48" s="17"/>
      <c r="I48" s="17"/>
    </row>
    <row r="49" spans="6:9" x14ac:dyDescent="0.3">
      <c r="F49" s="17"/>
      <c r="G49" s="17"/>
      <c r="H49" s="17"/>
      <c r="I49" s="17"/>
    </row>
    <row r="50" spans="6:9" x14ac:dyDescent="0.3">
      <c r="F50" s="17"/>
      <c r="G50" s="17"/>
      <c r="H50" s="17"/>
      <c r="I50" s="17"/>
    </row>
    <row r="51" spans="6:9" x14ac:dyDescent="0.3">
      <c r="F51" s="17"/>
      <c r="G51" s="17"/>
      <c r="H51" s="17"/>
      <c r="I51" s="17"/>
    </row>
    <row r="52" spans="6:9" x14ac:dyDescent="0.3">
      <c r="G52" s="17"/>
      <c r="H52" s="17"/>
      <c r="I52" s="17"/>
    </row>
    <row r="53" spans="6:9" x14ac:dyDescent="0.3">
      <c r="F53" s="17"/>
      <c r="G53" s="17"/>
      <c r="H53" s="17"/>
      <c r="I53" s="17"/>
    </row>
    <row r="55" spans="6:9" x14ac:dyDescent="0.3">
      <c r="H55" s="17"/>
      <c r="I55" s="17"/>
    </row>
    <row r="56" spans="6:9" x14ac:dyDescent="0.3">
      <c r="H56" s="17"/>
      <c r="I56" s="17"/>
    </row>
    <row r="57" spans="6:9" x14ac:dyDescent="0.3">
      <c r="G57" s="17"/>
      <c r="I57" s="17"/>
    </row>
    <row r="58" spans="6:9" x14ac:dyDescent="0.3">
      <c r="F58" s="17"/>
      <c r="G58" s="17"/>
      <c r="I58" s="17"/>
    </row>
    <row r="60" spans="6:9" x14ac:dyDescent="0.3">
      <c r="F60" s="17"/>
      <c r="G60" s="17"/>
      <c r="H60" s="17"/>
    </row>
  </sheetData>
  <mergeCells count="22">
    <mergeCell ref="B42:J42"/>
    <mergeCell ref="B29:J29"/>
    <mergeCell ref="B31:J31"/>
    <mergeCell ref="B32:J32"/>
    <mergeCell ref="B33:B35"/>
    <mergeCell ref="C33:J33"/>
    <mergeCell ref="C34:F34"/>
    <mergeCell ref="G34:J34"/>
    <mergeCell ref="B16:H16"/>
    <mergeCell ref="B18:J18"/>
    <mergeCell ref="B19:J19"/>
    <mergeCell ref="B20:B22"/>
    <mergeCell ref="C20:J20"/>
    <mergeCell ref="C21:F21"/>
    <mergeCell ref="G21:J21"/>
    <mergeCell ref="K3:L4"/>
    <mergeCell ref="B5:H5"/>
    <mergeCell ref="B6:H6"/>
    <mergeCell ref="B7:B9"/>
    <mergeCell ref="C7:H7"/>
    <mergeCell ref="C8:E8"/>
    <mergeCell ref="F8:H8"/>
  </mergeCells>
  <hyperlinks>
    <hyperlink ref="K3:L4" location="Índice!A1" display="Da clic aquí para regresar al índice" xr:uid="{00000000-0004-0000-0E00-000000000000}"/>
  </hyperlinks>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3:Q60"/>
  <sheetViews>
    <sheetView workbookViewId="0"/>
  </sheetViews>
  <sheetFormatPr baseColWidth="10" defaultColWidth="11.44140625" defaultRowHeight="14.4" x14ac:dyDescent="0.3"/>
  <cols>
    <col min="1" max="1" width="2.77734375" style="14" customWidth="1"/>
    <col min="2" max="2" width="51.77734375" style="14" customWidth="1"/>
    <col min="3" max="6" width="11.44140625" style="14"/>
    <col min="7" max="10" width="8.5546875" style="14" customWidth="1"/>
    <col min="11" max="12" width="11.44140625" style="11"/>
    <col min="13" max="16384" width="11.44140625" style="14"/>
  </cols>
  <sheetData>
    <row r="3" spans="2:16" x14ac:dyDescent="0.3">
      <c r="K3" s="43" t="s">
        <v>37</v>
      </c>
      <c r="L3" s="43"/>
    </row>
    <row r="4" spans="2:16" x14ac:dyDescent="0.3">
      <c r="K4" s="43"/>
      <c r="L4" s="43"/>
    </row>
    <row r="5" spans="2:16" ht="15.6" x14ac:dyDescent="0.3">
      <c r="B5" s="44" t="s">
        <v>103</v>
      </c>
      <c r="C5" s="44"/>
      <c r="D5" s="44"/>
      <c r="E5" s="44"/>
      <c r="F5" s="44"/>
      <c r="G5" s="44"/>
      <c r="H5" s="44"/>
    </row>
    <row r="6" spans="2:16" ht="30" customHeight="1" x14ac:dyDescent="0.3">
      <c r="B6" s="45" t="s">
        <v>93</v>
      </c>
      <c r="C6" s="45"/>
      <c r="D6" s="45"/>
      <c r="E6" s="45"/>
      <c r="F6" s="45"/>
      <c r="G6" s="45"/>
      <c r="H6" s="45"/>
    </row>
    <row r="7" spans="2:16" x14ac:dyDescent="0.3">
      <c r="B7" s="46" t="s">
        <v>0</v>
      </c>
      <c r="C7" s="48" t="s">
        <v>1</v>
      </c>
      <c r="D7" s="48"/>
      <c r="E7" s="48"/>
      <c r="F7" s="48"/>
      <c r="G7" s="48"/>
      <c r="H7" s="48"/>
    </row>
    <row r="8" spans="2:16" x14ac:dyDescent="0.3">
      <c r="B8" s="46"/>
      <c r="C8" s="49" t="s">
        <v>141</v>
      </c>
      <c r="D8" s="49"/>
      <c r="E8" s="49"/>
      <c r="F8" s="49" t="s">
        <v>3</v>
      </c>
      <c r="G8" s="49"/>
      <c r="H8" s="49"/>
    </row>
    <row r="9" spans="2:16" ht="16.2" x14ac:dyDescent="0.3">
      <c r="B9" s="47"/>
      <c r="C9" s="2" t="s">
        <v>4</v>
      </c>
      <c r="D9" s="2" t="s">
        <v>5</v>
      </c>
      <c r="E9" s="2" t="s">
        <v>80</v>
      </c>
      <c r="F9" s="2" t="s">
        <v>4</v>
      </c>
      <c r="G9" s="2" t="s">
        <v>5</v>
      </c>
      <c r="H9" s="3" t="s">
        <v>6</v>
      </c>
    </row>
    <row r="10" spans="2:16" x14ac:dyDescent="0.3">
      <c r="B10" s="11" t="s">
        <v>96</v>
      </c>
      <c r="C10" s="4">
        <v>282864.40000000002</v>
      </c>
      <c r="D10" s="4">
        <v>193239.2</v>
      </c>
      <c r="E10" s="4">
        <v>476103.5</v>
      </c>
      <c r="F10" s="5">
        <f>C10/$E10*100</f>
        <v>59.412375670416203</v>
      </c>
      <c r="G10" s="5">
        <f t="shared" ref="G10:H13" si="0">D10/$E10*100</f>
        <v>40.587645333420156</v>
      </c>
      <c r="H10" s="5">
        <f t="shared" si="0"/>
        <v>100</v>
      </c>
      <c r="K10" s="21"/>
      <c r="L10" s="21"/>
      <c r="M10" s="17"/>
      <c r="N10" s="17"/>
      <c r="O10" s="17"/>
    </row>
    <row r="11" spans="2:16" x14ac:dyDescent="0.3">
      <c r="B11" s="11" t="s">
        <v>97</v>
      </c>
      <c r="C11" s="4">
        <v>208337.3</v>
      </c>
      <c r="D11" s="4">
        <v>222331.6</v>
      </c>
      <c r="E11" s="4">
        <v>430668.9</v>
      </c>
      <c r="F11" s="5">
        <f t="shared" ref="F11:F13" si="1">C11/$E11*100</f>
        <v>48.375283193190867</v>
      </c>
      <c r="G11" s="5">
        <f t="shared" si="0"/>
        <v>51.624716806809126</v>
      </c>
      <c r="H11" s="5">
        <f t="shared" si="0"/>
        <v>100</v>
      </c>
      <c r="K11" s="21"/>
      <c r="L11" s="21"/>
      <c r="M11" s="17"/>
      <c r="N11" s="17"/>
    </row>
    <row r="12" spans="2:16" x14ac:dyDescent="0.3">
      <c r="B12" s="11" t="s">
        <v>98</v>
      </c>
      <c r="C12" s="4">
        <v>236898.7</v>
      </c>
      <c r="D12" s="4">
        <v>274862.5</v>
      </c>
      <c r="E12" s="4">
        <v>511761.2</v>
      </c>
      <c r="F12" s="5">
        <f t="shared" si="1"/>
        <v>46.290867693760298</v>
      </c>
      <c r="G12" s="5">
        <f t="shared" si="0"/>
        <v>53.709132306239702</v>
      </c>
      <c r="H12" s="5">
        <f t="shared" si="0"/>
        <v>100</v>
      </c>
      <c r="K12" s="21"/>
      <c r="L12" s="21"/>
      <c r="M12" s="17"/>
      <c r="N12" s="17"/>
      <c r="O12" s="17"/>
    </row>
    <row r="13" spans="2:16" x14ac:dyDescent="0.3">
      <c r="B13" s="25" t="s">
        <v>99</v>
      </c>
      <c r="C13" s="26">
        <v>210500.69</v>
      </c>
      <c r="D13" s="26">
        <v>208182</v>
      </c>
      <c r="E13" s="26">
        <v>418682.7</v>
      </c>
      <c r="F13" s="28">
        <f t="shared" si="1"/>
        <v>50.276901816100825</v>
      </c>
      <c r="G13" s="28">
        <f t="shared" si="0"/>
        <v>49.723095795455599</v>
      </c>
      <c r="H13" s="28">
        <f t="shared" si="0"/>
        <v>100</v>
      </c>
      <c r="K13" s="21"/>
      <c r="L13" s="21"/>
      <c r="M13" s="17"/>
      <c r="N13" s="17"/>
      <c r="O13" s="17"/>
    </row>
    <row r="14" spans="2:16" x14ac:dyDescent="0.3">
      <c r="B14" s="6" t="s">
        <v>169</v>
      </c>
      <c r="E14" s="16"/>
      <c r="F14" s="15"/>
      <c r="G14" s="16"/>
      <c r="H14" s="15"/>
      <c r="M14" s="17"/>
      <c r="N14" s="17"/>
      <c r="O14" s="17"/>
    </row>
    <row r="15" spans="2:16" x14ac:dyDescent="0.3">
      <c r="B15" s="6" t="s">
        <v>117</v>
      </c>
      <c r="E15" s="15"/>
      <c r="F15" s="16"/>
      <c r="G15" s="15"/>
      <c r="O15" s="18"/>
      <c r="P15" s="18"/>
    </row>
    <row r="16" spans="2:16" s="11" customFormat="1" ht="22.5" customHeight="1" x14ac:dyDescent="0.3">
      <c r="B16" s="42" t="s">
        <v>88</v>
      </c>
      <c r="C16" s="42"/>
      <c r="D16" s="42"/>
      <c r="E16" s="42"/>
      <c r="F16" s="42"/>
      <c r="G16" s="42"/>
      <c r="H16" s="42"/>
    </row>
    <row r="17" spans="2:16" x14ac:dyDescent="0.3">
      <c r="B17" s="6"/>
    </row>
    <row r="18" spans="2:16" ht="15.6" x14ac:dyDescent="0.3">
      <c r="B18" s="44" t="s">
        <v>104</v>
      </c>
      <c r="C18" s="44"/>
      <c r="D18" s="44"/>
      <c r="E18" s="44"/>
      <c r="F18" s="44"/>
      <c r="G18" s="44"/>
      <c r="H18" s="44"/>
      <c r="I18" s="44"/>
      <c r="J18" s="44"/>
    </row>
    <row r="19" spans="2:16" ht="30" customHeight="1" x14ac:dyDescent="0.3">
      <c r="B19" s="45" t="s">
        <v>94</v>
      </c>
      <c r="C19" s="45"/>
      <c r="D19" s="45"/>
      <c r="E19" s="45"/>
      <c r="F19" s="45"/>
      <c r="G19" s="45"/>
      <c r="H19" s="45"/>
      <c r="I19" s="45"/>
      <c r="J19" s="45"/>
    </row>
    <row r="20" spans="2:16" x14ac:dyDescent="0.3">
      <c r="B20" s="46" t="s">
        <v>0</v>
      </c>
      <c r="C20" s="48" t="s">
        <v>8</v>
      </c>
      <c r="D20" s="48"/>
      <c r="E20" s="48"/>
      <c r="F20" s="48"/>
      <c r="G20" s="48"/>
      <c r="H20" s="48"/>
      <c r="I20" s="48"/>
      <c r="J20" s="48"/>
    </row>
    <row r="21" spans="2:16" x14ac:dyDescent="0.3">
      <c r="B21" s="46"/>
      <c r="C21" s="49" t="s">
        <v>141</v>
      </c>
      <c r="D21" s="49"/>
      <c r="E21" s="49"/>
      <c r="F21" s="49"/>
      <c r="G21" s="49" t="s">
        <v>3</v>
      </c>
      <c r="H21" s="49"/>
      <c r="I21" s="49"/>
      <c r="J21" s="49"/>
    </row>
    <row r="22" spans="2:16" ht="16.2" x14ac:dyDescent="0.3">
      <c r="B22" s="47"/>
      <c r="C22" s="2" t="s">
        <v>9</v>
      </c>
      <c r="D22" s="2" t="s">
        <v>10</v>
      </c>
      <c r="E22" s="2" t="s">
        <v>11</v>
      </c>
      <c r="F22" s="2" t="s">
        <v>80</v>
      </c>
      <c r="G22" s="2" t="s">
        <v>9</v>
      </c>
      <c r="H22" s="2" t="s">
        <v>10</v>
      </c>
      <c r="I22" s="2" t="s">
        <v>11</v>
      </c>
      <c r="J22" s="3" t="s">
        <v>6</v>
      </c>
    </row>
    <row r="23" spans="2:16" x14ac:dyDescent="0.3">
      <c r="B23" s="11" t="s">
        <v>96</v>
      </c>
      <c r="C23" s="4">
        <v>169598.15</v>
      </c>
      <c r="D23" s="4">
        <v>225094.7</v>
      </c>
      <c r="E23" s="4">
        <v>81410.702000000005</v>
      </c>
      <c r="F23" s="4">
        <v>476103.5</v>
      </c>
      <c r="G23" s="7">
        <f>C23/$F23*100</f>
        <v>35.622117879830753</v>
      </c>
      <c r="H23" s="7">
        <f t="shared" ref="H23:J26" si="2">D23/$F23*100</f>
        <v>47.278522422120403</v>
      </c>
      <c r="I23" s="7">
        <f t="shared" si="2"/>
        <v>17.099370620043754</v>
      </c>
      <c r="J23" s="7">
        <f t="shared" si="2"/>
        <v>100</v>
      </c>
      <c r="L23" s="21"/>
      <c r="M23" s="17"/>
      <c r="N23" s="17"/>
      <c r="O23" s="17"/>
      <c r="P23" s="17"/>
    </row>
    <row r="24" spans="2:16" x14ac:dyDescent="0.3">
      <c r="B24" s="11" t="s">
        <v>97</v>
      </c>
      <c r="C24" s="4">
        <v>148740.29999999999</v>
      </c>
      <c r="D24" s="4">
        <v>195881.60000000001</v>
      </c>
      <c r="E24" s="4">
        <v>86046.97</v>
      </c>
      <c r="F24" s="4">
        <v>430668.9</v>
      </c>
      <c r="G24" s="7">
        <f t="shared" ref="G24:G26" si="3">C24/$F24*100</f>
        <v>34.537042261468144</v>
      </c>
      <c r="H24" s="7">
        <f t="shared" si="2"/>
        <v>45.483107788837316</v>
      </c>
      <c r="I24" s="7">
        <f t="shared" si="2"/>
        <v>19.979842983786384</v>
      </c>
      <c r="J24" s="7">
        <f t="shared" si="2"/>
        <v>100</v>
      </c>
      <c r="L24" s="21"/>
      <c r="M24" s="17"/>
      <c r="N24" s="18"/>
      <c r="O24" s="17"/>
    </row>
    <row r="25" spans="2:16" x14ac:dyDescent="0.3">
      <c r="B25" s="11" t="s">
        <v>98</v>
      </c>
      <c r="C25" s="4">
        <v>169208.9</v>
      </c>
      <c r="D25" s="4">
        <v>198719.8</v>
      </c>
      <c r="E25" s="4">
        <v>143832.5</v>
      </c>
      <c r="F25" s="4">
        <v>511761.2</v>
      </c>
      <c r="G25" s="7">
        <f t="shared" si="3"/>
        <v>33.064034553616025</v>
      </c>
      <c r="H25" s="7">
        <f t="shared" si="2"/>
        <v>38.830571758859399</v>
      </c>
      <c r="I25" s="7">
        <f t="shared" si="2"/>
        <v>28.105393687524572</v>
      </c>
      <c r="J25" s="7">
        <f t="shared" si="2"/>
        <v>100</v>
      </c>
      <c r="L25" s="21"/>
      <c r="M25" s="17"/>
      <c r="N25" s="17"/>
      <c r="O25" s="17"/>
      <c r="P25" s="17"/>
    </row>
    <row r="26" spans="2:16" x14ac:dyDescent="0.3">
      <c r="B26" s="25" t="s">
        <v>99</v>
      </c>
      <c r="C26" s="26">
        <v>145388.1</v>
      </c>
      <c r="D26" s="26">
        <v>193236</v>
      </c>
      <c r="E26" s="26">
        <v>80058.559999999998</v>
      </c>
      <c r="F26" s="26">
        <v>418682.7</v>
      </c>
      <c r="G26" s="29">
        <f t="shared" si="3"/>
        <v>34.725127166706429</v>
      </c>
      <c r="H26" s="29">
        <f t="shared" si="2"/>
        <v>46.153328045319277</v>
      </c>
      <c r="I26" s="29">
        <f t="shared" si="2"/>
        <v>19.121535234200028</v>
      </c>
      <c r="J26" s="29">
        <f t="shared" si="2"/>
        <v>100</v>
      </c>
      <c r="L26" s="21"/>
      <c r="M26" s="17"/>
      <c r="N26" s="17"/>
      <c r="O26" s="17"/>
      <c r="P26" s="17"/>
    </row>
    <row r="27" spans="2:16" x14ac:dyDescent="0.3">
      <c r="B27" s="6" t="s">
        <v>170</v>
      </c>
      <c r="E27" s="16"/>
      <c r="F27" s="15"/>
      <c r="G27" s="16"/>
      <c r="H27" s="15"/>
      <c r="M27" s="17"/>
      <c r="N27" s="17"/>
      <c r="O27" s="17"/>
    </row>
    <row r="28" spans="2:16" x14ac:dyDescent="0.3">
      <c r="B28" s="6" t="s">
        <v>117</v>
      </c>
      <c r="E28" s="15"/>
      <c r="F28" s="16"/>
      <c r="G28" s="15"/>
      <c r="O28" s="18"/>
      <c r="P28" s="18"/>
    </row>
    <row r="29" spans="2:16" s="11" customFormat="1" ht="22.5" customHeight="1" x14ac:dyDescent="0.3">
      <c r="B29" s="42" t="s">
        <v>88</v>
      </c>
      <c r="C29" s="42"/>
      <c r="D29" s="42"/>
      <c r="E29" s="42"/>
      <c r="F29" s="42"/>
      <c r="G29" s="42"/>
      <c r="H29" s="42"/>
      <c r="I29" s="42"/>
      <c r="J29" s="42"/>
    </row>
    <row r="30" spans="2:16" x14ac:dyDescent="0.3">
      <c r="B30" s="6"/>
    </row>
    <row r="31" spans="2:16" ht="15.6" x14ac:dyDescent="0.3">
      <c r="B31" s="44" t="s">
        <v>105</v>
      </c>
      <c r="C31" s="44"/>
      <c r="D31" s="44"/>
      <c r="E31" s="44"/>
      <c r="F31" s="44"/>
      <c r="G31" s="44"/>
      <c r="H31" s="44"/>
      <c r="I31" s="44"/>
      <c r="J31" s="44"/>
    </row>
    <row r="32" spans="2:16" ht="30" customHeight="1" x14ac:dyDescent="0.3">
      <c r="B32" s="45" t="s">
        <v>95</v>
      </c>
      <c r="C32" s="45"/>
      <c r="D32" s="45"/>
      <c r="E32" s="45"/>
      <c r="F32" s="45"/>
      <c r="G32" s="45"/>
      <c r="H32" s="45"/>
      <c r="I32" s="45"/>
      <c r="J32" s="45"/>
    </row>
    <row r="33" spans="2:17" x14ac:dyDescent="0.3">
      <c r="B33" s="46" t="s">
        <v>0</v>
      </c>
      <c r="C33" s="48" t="s">
        <v>12</v>
      </c>
      <c r="D33" s="48"/>
      <c r="E33" s="48"/>
      <c r="F33" s="48"/>
      <c r="G33" s="48"/>
      <c r="H33" s="48"/>
      <c r="I33" s="48"/>
      <c r="J33" s="48"/>
    </row>
    <row r="34" spans="2:17" x14ac:dyDescent="0.3">
      <c r="B34" s="46"/>
      <c r="C34" s="49" t="s">
        <v>141</v>
      </c>
      <c r="D34" s="49"/>
      <c r="E34" s="49"/>
      <c r="F34" s="49"/>
      <c r="G34" s="49" t="s">
        <v>3</v>
      </c>
      <c r="H34" s="49"/>
      <c r="I34" s="49"/>
      <c r="J34" s="49"/>
    </row>
    <row r="35" spans="2:17" ht="16.2" x14ac:dyDescent="0.3">
      <c r="B35" s="47"/>
      <c r="C35" s="2" t="s">
        <v>13</v>
      </c>
      <c r="D35" s="2" t="s">
        <v>14</v>
      </c>
      <c r="E35" s="2" t="s">
        <v>15</v>
      </c>
      <c r="F35" s="2" t="s">
        <v>80</v>
      </c>
      <c r="G35" s="2" t="s">
        <v>13</v>
      </c>
      <c r="H35" s="2" t="s">
        <v>14</v>
      </c>
      <c r="I35" s="2" t="s">
        <v>15</v>
      </c>
      <c r="J35" s="2" t="s">
        <v>6</v>
      </c>
      <c r="M35" s="17"/>
      <c r="N35" s="17"/>
      <c r="O35" s="17"/>
      <c r="P35" s="17"/>
    </row>
    <row r="36" spans="2:17" x14ac:dyDescent="0.3">
      <c r="B36" s="11" t="s">
        <v>96</v>
      </c>
      <c r="C36" s="4">
        <v>111628.8</v>
      </c>
      <c r="D36" s="4">
        <v>154199.9</v>
      </c>
      <c r="E36" s="4">
        <v>210274.8</v>
      </c>
      <c r="F36" s="4">
        <v>476103.5</v>
      </c>
      <c r="G36" s="7">
        <f>C36/$F36*100</f>
        <v>23.446330472260758</v>
      </c>
      <c r="H36" s="7">
        <f t="shared" ref="H36:J39" si="4">D36/$F36*100</f>
        <v>32.387894648957634</v>
      </c>
      <c r="I36" s="7">
        <f t="shared" si="4"/>
        <v>44.165774878781605</v>
      </c>
      <c r="J36" s="7">
        <f t="shared" si="4"/>
        <v>100</v>
      </c>
      <c r="M36" s="17"/>
      <c r="N36" s="17"/>
      <c r="O36" s="17"/>
      <c r="P36" s="17"/>
      <c r="Q36" s="17"/>
    </row>
    <row r="37" spans="2:17" x14ac:dyDescent="0.3">
      <c r="B37" s="11" t="s">
        <v>97</v>
      </c>
      <c r="C37" s="4">
        <v>161588.6</v>
      </c>
      <c r="D37" s="4">
        <v>148884.1</v>
      </c>
      <c r="E37" s="4">
        <v>120196.2</v>
      </c>
      <c r="F37" s="4">
        <v>430668.9</v>
      </c>
      <c r="G37" s="7">
        <f t="shared" ref="G37:G39" si="5">C37/$F37*100</f>
        <v>37.520378183797341</v>
      </c>
      <c r="H37" s="7">
        <f t="shared" si="4"/>
        <v>34.570432181195343</v>
      </c>
      <c r="I37" s="7">
        <f t="shared" si="4"/>
        <v>27.909189635007309</v>
      </c>
      <c r="J37" s="7">
        <f t="shared" si="4"/>
        <v>100</v>
      </c>
      <c r="M37" s="17"/>
      <c r="N37" s="17"/>
      <c r="O37" s="17"/>
      <c r="P37" s="17"/>
      <c r="Q37" s="17"/>
    </row>
    <row r="38" spans="2:17" x14ac:dyDescent="0.3">
      <c r="B38" s="11" t="s">
        <v>98</v>
      </c>
      <c r="C38" s="4">
        <v>185267.7</v>
      </c>
      <c r="D38" s="4">
        <v>153491.88</v>
      </c>
      <c r="E38" s="4">
        <v>173001.7</v>
      </c>
      <c r="F38" s="4">
        <v>511761.2</v>
      </c>
      <c r="G38" s="7">
        <f t="shared" si="5"/>
        <v>36.201982487144399</v>
      </c>
      <c r="H38" s="7">
        <f t="shared" si="4"/>
        <v>29.992871675304812</v>
      </c>
      <c r="I38" s="7">
        <f t="shared" si="4"/>
        <v>33.805161469841792</v>
      </c>
      <c r="J38" s="7">
        <f t="shared" si="4"/>
        <v>100</v>
      </c>
      <c r="M38" s="17"/>
      <c r="N38" s="17"/>
      <c r="O38" s="17"/>
      <c r="P38" s="17"/>
      <c r="Q38" s="17"/>
    </row>
    <row r="39" spans="2:17" x14ac:dyDescent="0.3">
      <c r="B39" s="25" t="s">
        <v>99</v>
      </c>
      <c r="C39" s="26">
        <v>133837.6</v>
      </c>
      <c r="D39" s="26">
        <v>132506</v>
      </c>
      <c r="E39" s="26">
        <v>152339.1</v>
      </c>
      <c r="F39" s="26">
        <v>418682.7</v>
      </c>
      <c r="G39" s="27">
        <f t="shared" si="5"/>
        <v>31.966355428585896</v>
      </c>
      <c r="H39" s="27">
        <f t="shared" si="4"/>
        <v>31.64831028365872</v>
      </c>
      <c r="I39" s="27">
        <f t="shared" si="4"/>
        <v>36.385334287755384</v>
      </c>
      <c r="J39" s="27">
        <f t="shared" si="4"/>
        <v>100</v>
      </c>
      <c r="M39" s="17"/>
      <c r="N39" s="17"/>
      <c r="O39" s="17"/>
      <c r="P39" s="17"/>
      <c r="Q39" s="17"/>
    </row>
    <row r="40" spans="2:17" x14ac:dyDescent="0.3">
      <c r="B40" s="6" t="s">
        <v>170</v>
      </c>
      <c r="E40" s="16"/>
      <c r="F40" s="15"/>
      <c r="G40" s="16"/>
      <c r="H40" s="15"/>
      <c r="M40" s="17"/>
      <c r="N40" s="17"/>
      <c r="O40" s="17"/>
    </row>
    <row r="41" spans="2:17" x14ac:dyDescent="0.3">
      <c r="B41" s="6" t="s">
        <v>117</v>
      </c>
      <c r="E41" s="15"/>
      <c r="F41" s="16"/>
      <c r="G41" s="15"/>
      <c r="O41" s="18"/>
      <c r="P41" s="18"/>
    </row>
    <row r="42" spans="2:17" s="11" customFormat="1" ht="22.5" customHeight="1" x14ac:dyDescent="0.3">
      <c r="B42" s="42" t="s">
        <v>88</v>
      </c>
      <c r="C42" s="42"/>
      <c r="D42" s="42"/>
      <c r="E42" s="42"/>
      <c r="F42" s="42"/>
      <c r="G42" s="42"/>
      <c r="H42" s="42"/>
      <c r="I42" s="42"/>
      <c r="J42" s="42"/>
    </row>
    <row r="45" spans="2:17" x14ac:dyDescent="0.3">
      <c r="F45" s="17"/>
      <c r="G45" s="17"/>
      <c r="H45" s="17"/>
      <c r="I45" s="17"/>
    </row>
    <row r="46" spans="2:17" x14ac:dyDescent="0.3">
      <c r="F46" s="17"/>
      <c r="G46" s="17"/>
      <c r="H46" s="17"/>
      <c r="I46" s="17"/>
    </row>
    <row r="47" spans="2:17" x14ac:dyDescent="0.3">
      <c r="F47" s="17"/>
      <c r="G47" s="17"/>
      <c r="H47" s="17"/>
      <c r="I47" s="17"/>
    </row>
    <row r="48" spans="2:17" x14ac:dyDescent="0.3">
      <c r="F48" s="17"/>
      <c r="G48" s="17"/>
      <c r="H48" s="17"/>
      <c r="I48" s="17"/>
    </row>
    <row r="49" spans="6:9" x14ac:dyDescent="0.3">
      <c r="F49" s="17"/>
      <c r="G49" s="17"/>
      <c r="H49" s="17"/>
      <c r="I49" s="17"/>
    </row>
    <row r="50" spans="6:9" x14ac:dyDescent="0.3">
      <c r="F50" s="17"/>
      <c r="G50" s="17"/>
      <c r="H50" s="17"/>
      <c r="I50" s="17"/>
    </row>
    <row r="51" spans="6:9" x14ac:dyDescent="0.3">
      <c r="F51" s="17"/>
      <c r="G51" s="17"/>
      <c r="H51" s="17"/>
      <c r="I51" s="17"/>
    </row>
    <row r="52" spans="6:9" x14ac:dyDescent="0.3">
      <c r="G52" s="17"/>
      <c r="H52" s="17"/>
      <c r="I52" s="17"/>
    </row>
    <row r="53" spans="6:9" x14ac:dyDescent="0.3">
      <c r="F53" s="17"/>
      <c r="G53" s="17"/>
      <c r="H53" s="17"/>
      <c r="I53" s="17"/>
    </row>
    <row r="55" spans="6:9" x14ac:dyDescent="0.3">
      <c r="H55" s="17"/>
      <c r="I55" s="17"/>
    </row>
    <row r="56" spans="6:9" x14ac:dyDescent="0.3">
      <c r="H56" s="17"/>
      <c r="I56" s="17"/>
    </row>
    <row r="57" spans="6:9" x14ac:dyDescent="0.3">
      <c r="G57" s="17"/>
      <c r="I57" s="17"/>
    </row>
    <row r="58" spans="6:9" x14ac:dyDescent="0.3">
      <c r="F58" s="17"/>
      <c r="G58" s="17"/>
      <c r="I58" s="17"/>
    </row>
    <row r="60" spans="6:9" x14ac:dyDescent="0.3">
      <c r="F60" s="17"/>
      <c r="G60" s="17"/>
      <c r="H60" s="17"/>
    </row>
  </sheetData>
  <mergeCells count="22">
    <mergeCell ref="K3:L4"/>
    <mergeCell ref="B5:H5"/>
    <mergeCell ref="B6:H6"/>
    <mergeCell ref="B7:B9"/>
    <mergeCell ref="C7:H7"/>
    <mergeCell ref="C8:E8"/>
    <mergeCell ref="F8:H8"/>
    <mergeCell ref="B16:H16"/>
    <mergeCell ref="B18:J18"/>
    <mergeCell ref="B19:J19"/>
    <mergeCell ref="B20:B22"/>
    <mergeCell ref="C20:J20"/>
    <mergeCell ref="C21:F21"/>
    <mergeCell ref="G21:J21"/>
    <mergeCell ref="B42:J42"/>
    <mergeCell ref="B29:J29"/>
    <mergeCell ref="B31:J31"/>
    <mergeCell ref="B32:J32"/>
    <mergeCell ref="B33:B35"/>
    <mergeCell ref="C33:J33"/>
    <mergeCell ref="C34:F34"/>
    <mergeCell ref="G34:J34"/>
  </mergeCells>
  <hyperlinks>
    <hyperlink ref="K3:L4" location="Índice!A1" display="Da clic aquí para regresar al índice" xr:uid="{00000000-0004-0000-0F00-000000000000}"/>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Q33"/>
  <sheetViews>
    <sheetView workbookViewId="0"/>
  </sheetViews>
  <sheetFormatPr baseColWidth="10" defaultColWidth="11.44140625" defaultRowHeight="14.4" x14ac:dyDescent="0.3"/>
  <cols>
    <col min="1" max="1" width="2.77734375" style="14" customWidth="1"/>
    <col min="2" max="2" width="30.5546875" style="14" customWidth="1"/>
    <col min="3" max="6" width="11.44140625" style="14"/>
    <col min="7" max="10" width="8.5546875" style="14" customWidth="1"/>
    <col min="11" max="12" width="11.44140625" style="11"/>
    <col min="13" max="16384" width="11.44140625" style="14"/>
  </cols>
  <sheetData>
    <row r="3" spans="2:17" x14ac:dyDescent="0.3">
      <c r="K3" s="43" t="s">
        <v>37</v>
      </c>
      <c r="L3" s="43"/>
    </row>
    <row r="4" spans="2:17" x14ac:dyDescent="0.3">
      <c r="K4" s="43"/>
      <c r="L4" s="43"/>
    </row>
    <row r="5" spans="2:17" ht="15.6" x14ac:dyDescent="0.3">
      <c r="B5" s="44" t="s">
        <v>73</v>
      </c>
      <c r="C5" s="44"/>
      <c r="D5" s="44"/>
      <c r="E5" s="44"/>
      <c r="F5" s="44"/>
      <c r="G5" s="44"/>
      <c r="H5" s="44"/>
      <c r="I5" s="44"/>
      <c r="J5" s="44"/>
    </row>
    <row r="6" spans="2:17" ht="30" customHeight="1" x14ac:dyDescent="0.3">
      <c r="B6" s="45" t="s">
        <v>112</v>
      </c>
      <c r="C6" s="45"/>
      <c r="D6" s="45"/>
      <c r="E6" s="45"/>
      <c r="F6" s="45"/>
      <c r="G6" s="45"/>
      <c r="H6" s="45"/>
      <c r="I6" s="45"/>
      <c r="J6" s="45"/>
    </row>
    <row r="7" spans="2:17" x14ac:dyDescent="0.3">
      <c r="B7" s="46" t="s">
        <v>167</v>
      </c>
      <c r="C7" s="48" t="s">
        <v>12</v>
      </c>
      <c r="D7" s="48"/>
      <c r="E7" s="48"/>
      <c r="F7" s="48"/>
      <c r="G7" s="48"/>
      <c r="H7" s="48"/>
      <c r="I7" s="48"/>
      <c r="J7" s="48"/>
    </row>
    <row r="8" spans="2:17" x14ac:dyDescent="0.3">
      <c r="B8" s="46"/>
      <c r="C8" s="49" t="s">
        <v>2</v>
      </c>
      <c r="D8" s="49"/>
      <c r="E8" s="49"/>
      <c r="F8" s="49"/>
      <c r="G8" s="49" t="s">
        <v>3</v>
      </c>
      <c r="H8" s="49"/>
      <c r="I8" s="49"/>
      <c r="J8" s="49"/>
    </row>
    <row r="9" spans="2:17" x14ac:dyDescent="0.3">
      <c r="B9" s="47"/>
      <c r="C9" s="2" t="s">
        <v>13</v>
      </c>
      <c r="D9" s="2" t="s">
        <v>14</v>
      </c>
      <c r="E9" s="2" t="s">
        <v>15</v>
      </c>
      <c r="F9" s="2" t="s">
        <v>6</v>
      </c>
      <c r="G9" s="2" t="s">
        <v>13</v>
      </c>
      <c r="H9" s="2" t="s">
        <v>14</v>
      </c>
      <c r="I9" s="2" t="s">
        <v>15</v>
      </c>
      <c r="J9" s="2" t="s">
        <v>6</v>
      </c>
      <c r="M9" s="17"/>
      <c r="N9" s="17"/>
      <c r="O9" s="17"/>
      <c r="P9" s="17"/>
    </row>
    <row r="10" spans="2:17" x14ac:dyDescent="0.3">
      <c r="B10" s="20">
        <v>1</v>
      </c>
      <c r="C10" s="4">
        <v>138334.5</v>
      </c>
      <c r="D10" s="4">
        <v>83455.59</v>
      </c>
      <c r="E10" s="4">
        <v>87823.76</v>
      </c>
      <c r="F10" s="4">
        <v>309613.90000000002</v>
      </c>
      <c r="G10" s="7">
        <f t="shared" ref="G10:J32" si="0">C10/C$32*100</f>
        <v>17.45920040144884</v>
      </c>
      <c r="H10" s="7">
        <f t="shared" ref="H10:H31" si="1">D10/D$32*100</f>
        <v>9.3824501585803315</v>
      </c>
      <c r="I10" s="7">
        <f t="shared" ref="I10:I31" si="2">E10/E$32*100</f>
        <v>10.454347040178707</v>
      </c>
      <c r="J10" s="7">
        <f t="shared" ref="J10:J31" si="3">F10/F$32*100</f>
        <v>12.277079986383205</v>
      </c>
      <c r="M10" s="17"/>
      <c r="N10" s="17"/>
      <c r="O10" s="17"/>
      <c r="P10" s="17"/>
      <c r="Q10" s="17"/>
    </row>
    <row r="11" spans="2:17" x14ac:dyDescent="0.3">
      <c r="B11" s="20">
        <v>2</v>
      </c>
      <c r="C11" s="4">
        <v>165378.79999999999</v>
      </c>
      <c r="D11" s="4">
        <v>192017.6</v>
      </c>
      <c r="E11" s="4">
        <v>194042.2</v>
      </c>
      <c r="F11" s="4">
        <v>551438.6</v>
      </c>
      <c r="G11" s="7">
        <f t="shared" si="0"/>
        <v>20.872462121532426</v>
      </c>
      <c r="H11" s="7">
        <f t="shared" si="1"/>
        <v>21.587476184282139</v>
      </c>
      <c r="I11" s="7">
        <f t="shared" si="2"/>
        <v>23.098356290367949</v>
      </c>
      <c r="J11" s="7">
        <f t="shared" si="3"/>
        <v>21.866123580947665</v>
      </c>
      <c r="M11" s="17"/>
      <c r="N11" s="17"/>
      <c r="O11" s="17"/>
      <c r="P11" s="17"/>
      <c r="Q11" s="17"/>
    </row>
    <row r="12" spans="2:17" x14ac:dyDescent="0.3">
      <c r="B12" s="20">
        <v>3</v>
      </c>
      <c r="C12" s="4">
        <v>126908.9</v>
      </c>
      <c r="D12" s="4">
        <v>148109.44</v>
      </c>
      <c r="E12" s="4">
        <v>161811.20000000001</v>
      </c>
      <c r="F12" s="4">
        <v>436829.5</v>
      </c>
      <c r="G12" s="7">
        <f t="shared" si="0"/>
        <v>16.017175164745098</v>
      </c>
      <c r="H12" s="7">
        <f t="shared" si="1"/>
        <v>16.651124733708599</v>
      </c>
      <c r="I12" s="7">
        <f t="shared" si="2"/>
        <v>19.261649009194837</v>
      </c>
      <c r="J12" s="7">
        <f t="shared" si="3"/>
        <v>17.321543741775749</v>
      </c>
      <c r="M12" s="17"/>
      <c r="N12" s="17"/>
      <c r="O12" s="17"/>
      <c r="P12" s="17"/>
      <c r="Q12" s="17"/>
    </row>
    <row r="13" spans="2:17" x14ac:dyDescent="0.3">
      <c r="B13" s="20">
        <v>4</v>
      </c>
      <c r="C13" s="4">
        <v>128722.5</v>
      </c>
      <c r="D13" s="4">
        <v>205241.2</v>
      </c>
      <c r="E13" s="4">
        <v>184452.6</v>
      </c>
      <c r="F13" s="4">
        <v>518416.3</v>
      </c>
      <c r="G13" s="7">
        <f t="shared" si="0"/>
        <v>16.246069662126935</v>
      </c>
      <c r="H13" s="7">
        <f t="shared" si="1"/>
        <v>23.074132355750137</v>
      </c>
      <c r="I13" s="7">
        <f t="shared" si="2"/>
        <v>21.956831418550827</v>
      </c>
      <c r="J13" s="7">
        <f t="shared" si="3"/>
        <v>20.556694584270378</v>
      </c>
      <c r="M13" s="17"/>
      <c r="N13" s="17"/>
      <c r="O13" s="17"/>
      <c r="P13" s="17"/>
      <c r="Q13" s="17"/>
    </row>
    <row r="14" spans="2:17" x14ac:dyDescent="0.3">
      <c r="B14" s="20">
        <v>5</v>
      </c>
      <c r="C14" s="4">
        <v>95565.66</v>
      </c>
      <c r="D14" s="4">
        <v>111752.8</v>
      </c>
      <c r="E14" s="4">
        <v>100582.6</v>
      </c>
      <c r="F14" s="4">
        <v>307901.09999999998</v>
      </c>
      <c r="G14" s="7">
        <f t="shared" si="0"/>
        <v>12.061344129170406</v>
      </c>
      <c r="H14" s="7">
        <f t="shared" si="1"/>
        <v>12.563748888262561</v>
      </c>
      <c r="I14" s="7">
        <f t="shared" si="2"/>
        <v>11.973131264289744</v>
      </c>
      <c r="J14" s="7">
        <f t="shared" si="3"/>
        <v>12.20916254921169</v>
      </c>
      <c r="M14" s="17"/>
      <c r="N14" s="17"/>
      <c r="O14" s="17"/>
      <c r="P14" s="17"/>
      <c r="Q14" s="17"/>
    </row>
    <row r="15" spans="2:17" x14ac:dyDescent="0.3">
      <c r="B15" s="20">
        <v>6</v>
      </c>
      <c r="C15" s="4">
        <v>60636.03</v>
      </c>
      <c r="D15" s="4">
        <v>59452.79</v>
      </c>
      <c r="E15" s="4">
        <v>48305.71</v>
      </c>
      <c r="F15" s="4">
        <v>168394.5</v>
      </c>
      <c r="G15" s="7">
        <f t="shared" si="0"/>
        <v>7.652874729863222</v>
      </c>
      <c r="H15" s="7">
        <f t="shared" si="1"/>
        <v>6.6839481808653334</v>
      </c>
      <c r="I15" s="7">
        <f t="shared" si="2"/>
        <v>5.7502053699617397</v>
      </c>
      <c r="J15" s="7">
        <f t="shared" si="3"/>
        <v>6.6773253583479502</v>
      </c>
      <c r="M15" s="17"/>
      <c r="N15" s="17"/>
      <c r="O15" s="17"/>
      <c r="P15" s="17"/>
      <c r="Q15" s="17"/>
    </row>
    <row r="16" spans="2:17" x14ac:dyDescent="0.3">
      <c r="B16" s="20">
        <v>7</v>
      </c>
      <c r="C16" s="4">
        <v>35607.620000000003</v>
      </c>
      <c r="D16" s="4">
        <v>36155.300000000003</v>
      </c>
      <c r="E16" s="4">
        <v>27840.2</v>
      </c>
      <c r="F16" s="4">
        <v>99603.12</v>
      </c>
      <c r="G16" s="7">
        <f t="shared" si="0"/>
        <v>4.4940385326772265</v>
      </c>
      <c r="H16" s="7">
        <f t="shared" si="1"/>
        <v>4.0647403034178948</v>
      </c>
      <c r="I16" s="7">
        <f t="shared" si="2"/>
        <v>3.314036115829968</v>
      </c>
      <c r="J16" s="7">
        <f t="shared" si="3"/>
        <v>3.9495496524326739</v>
      </c>
      <c r="M16" s="17"/>
      <c r="N16" s="17"/>
      <c r="O16" s="17"/>
      <c r="P16" s="17"/>
      <c r="Q16" s="17"/>
    </row>
    <row r="17" spans="2:17" x14ac:dyDescent="0.3">
      <c r="B17" s="20">
        <v>8</v>
      </c>
      <c r="C17" s="4">
        <v>14872.51</v>
      </c>
      <c r="D17" s="4">
        <v>32291.23</v>
      </c>
      <c r="E17" s="4">
        <v>17351.84</v>
      </c>
      <c r="F17" s="4">
        <v>64515.57</v>
      </c>
      <c r="G17" s="7">
        <f t="shared" si="0"/>
        <v>1.8770598264536462</v>
      </c>
      <c r="H17" s="7">
        <f t="shared" si="1"/>
        <v>3.6303242962425162</v>
      </c>
      <c r="I17" s="7">
        <f t="shared" si="2"/>
        <v>2.0655248322965734</v>
      </c>
      <c r="J17" s="7">
        <f t="shared" si="3"/>
        <v>2.5582275642569816</v>
      </c>
      <c r="M17" s="17"/>
      <c r="N17" s="17"/>
      <c r="O17" s="17"/>
      <c r="P17" s="17"/>
      <c r="Q17" s="17"/>
    </row>
    <row r="18" spans="2:17" x14ac:dyDescent="0.3">
      <c r="B18" s="20">
        <v>9</v>
      </c>
      <c r="C18" s="4">
        <v>4904.0796</v>
      </c>
      <c r="D18" s="4">
        <v>2079.0100000000002</v>
      </c>
      <c r="E18" s="4">
        <v>1759.1030000000001</v>
      </c>
      <c r="F18" s="4">
        <v>8742.1929999999993</v>
      </c>
      <c r="G18" s="7">
        <f t="shared" si="0"/>
        <v>0.61894399821488555</v>
      </c>
      <c r="H18" s="7">
        <f t="shared" si="1"/>
        <v>0.23373158950994291</v>
      </c>
      <c r="I18" s="7">
        <f t="shared" si="2"/>
        <v>0.20939974833028654</v>
      </c>
      <c r="J18" s="7">
        <f t="shared" si="3"/>
        <v>0.3466530498708208</v>
      </c>
      <c r="M18" s="17"/>
      <c r="N18" s="17"/>
      <c r="O18" s="17"/>
      <c r="P18" s="17"/>
      <c r="Q18" s="17"/>
    </row>
    <row r="19" spans="2:17" x14ac:dyDescent="0.3">
      <c r="B19" s="20">
        <v>10</v>
      </c>
      <c r="C19" s="4">
        <v>5734.6369999999997</v>
      </c>
      <c r="D19" s="4">
        <v>8377.6790000000001</v>
      </c>
      <c r="E19" s="4">
        <v>3501.1570000000002</v>
      </c>
      <c r="F19" s="4">
        <v>17613.47</v>
      </c>
      <c r="G19" s="7">
        <f t="shared" si="0"/>
        <v>0.72376866662013717</v>
      </c>
      <c r="H19" s="7">
        <f t="shared" si="1"/>
        <v>0.94185608971292523</v>
      </c>
      <c r="I19" s="7">
        <f t="shared" si="2"/>
        <v>0.41677002123515283</v>
      </c>
      <c r="J19" s="7">
        <f t="shared" si="3"/>
        <v>0.69842465092090822</v>
      </c>
      <c r="M19" s="17"/>
      <c r="N19" s="17"/>
      <c r="O19" s="17"/>
      <c r="P19" s="17"/>
      <c r="Q19" s="17"/>
    </row>
    <row r="20" spans="2:17" x14ac:dyDescent="0.3">
      <c r="B20" s="20">
        <v>11</v>
      </c>
      <c r="C20" s="4">
        <v>305.59372000000002</v>
      </c>
      <c r="D20" s="4">
        <v>2357.4140000000002</v>
      </c>
      <c r="E20" s="4">
        <v>5149.884</v>
      </c>
      <c r="F20" s="4">
        <v>7812.8909999999996</v>
      </c>
      <c r="G20" s="7">
        <f t="shared" si="0"/>
        <v>3.8568990374087772E-2</v>
      </c>
      <c r="H20" s="7">
        <f t="shared" si="1"/>
        <v>0.26503101060263901</v>
      </c>
      <c r="I20" s="7">
        <f t="shared" si="2"/>
        <v>0.61303085352601261</v>
      </c>
      <c r="J20" s="7">
        <f t="shared" si="3"/>
        <v>0.30980355769522444</v>
      </c>
      <c r="M20" s="17"/>
      <c r="N20" s="17"/>
      <c r="O20" s="17"/>
      <c r="P20" s="17"/>
      <c r="Q20" s="17"/>
    </row>
    <row r="21" spans="2:17" x14ac:dyDescent="0.3">
      <c r="B21" s="20">
        <v>12</v>
      </c>
      <c r="C21" s="4">
        <v>4084.8234000000002</v>
      </c>
      <c r="D21" s="4">
        <v>4402.72</v>
      </c>
      <c r="E21" s="4">
        <v>2636.692</v>
      </c>
      <c r="F21" s="4">
        <v>11124.23</v>
      </c>
      <c r="G21" s="7">
        <f t="shared" si="0"/>
        <v>0.51554565451949896</v>
      </c>
      <c r="H21" s="7">
        <f t="shared" si="1"/>
        <v>0.49497344590320191</v>
      </c>
      <c r="I21" s="7">
        <f t="shared" si="2"/>
        <v>0.3138660108160124</v>
      </c>
      <c r="J21" s="7">
        <f t="shared" si="3"/>
        <v>0.44110765536341756</v>
      </c>
      <c r="M21" s="17"/>
      <c r="N21" s="17"/>
      <c r="O21" s="17"/>
      <c r="P21" s="17"/>
      <c r="Q21" s="17"/>
    </row>
    <row r="22" spans="2:17" x14ac:dyDescent="0.3">
      <c r="B22" s="20">
        <v>13</v>
      </c>
      <c r="C22" s="4">
        <v>3322.319</v>
      </c>
      <c r="D22" s="4">
        <v>0</v>
      </c>
      <c r="E22" s="4">
        <v>1533.547</v>
      </c>
      <c r="F22" s="4">
        <v>4855.866</v>
      </c>
      <c r="G22" s="7">
        <f t="shared" si="0"/>
        <v>0.41930995679704708</v>
      </c>
      <c r="H22" s="7">
        <f t="shared" si="1"/>
        <v>0</v>
      </c>
      <c r="I22" s="7">
        <f t="shared" si="2"/>
        <v>0.18255005866777896</v>
      </c>
      <c r="J22" s="7">
        <f t="shared" si="3"/>
        <v>0.19254902730516513</v>
      </c>
      <c r="M22" s="17"/>
      <c r="N22" s="17"/>
      <c r="O22" s="17"/>
      <c r="P22" s="17"/>
      <c r="Q22" s="17"/>
    </row>
    <row r="23" spans="2:17" x14ac:dyDescent="0.3">
      <c r="B23" s="20">
        <v>14</v>
      </c>
      <c r="C23" s="4">
        <v>0</v>
      </c>
      <c r="D23" s="4">
        <v>853.89509999999996</v>
      </c>
      <c r="E23" s="4">
        <v>356.25986999999998</v>
      </c>
      <c r="F23" s="4">
        <v>1210.155</v>
      </c>
      <c r="G23" s="7">
        <f t="shared" si="0"/>
        <v>0</v>
      </c>
      <c r="H23" s="7">
        <f t="shared" si="1"/>
        <v>9.5998700822868391E-2</v>
      </c>
      <c r="I23" s="7">
        <f t="shared" si="2"/>
        <v>4.2408390593490317E-2</v>
      </c>
      <c r="J23" s="7">
        <f t="shared" si="3"/>
        <v>4.798611990909183E-2</v>
      </c>
      <c r="M23" s="17"/>
      <c r="N23" s="17"/>
      <c r="O23" s="17"/>
      <c r="P23" s="17"/>
      <c r="Q23" s="17"/>
    </row>
    <row r="24" spans="2:17" x14ac:dyDescent="0.3">
      <c r="B24" s="20">
        <v>15</v>
      </c>
      <c r="C24" s="4">
        <v>6277.7730000000001</v>
      </c>
      <c r="D24" s="4">
        <v>1923.0275999999999</v>
      </c>
      <c r="E24" s="4">
        <v>0</v>
      </c>
      <c r="F24" s="4">
        <v>8200.7999999999993</v>
      </c>
      <c r="G24" s="7">
        <f t="shared" si="0"/>
        <v>0.79231787357314842</v>
      </c>
      <c r="H24" s="7">
        <f t="shared" si="1"/>
        <v>0.21619535145068597</v>
      </c>
      <c r="I24" s="7">
        <f t="shared" si="2"/>
        <v>0</v>
      </c>
      <c r="J24" s="7">
        <f t="shared" si="3"/>
        <v>0.32518526316916446</v>
      </c>
      <c r="M24" s="17"/>
      <c r="N24" s="17"/>
      <c r="O24" s="17"/>
      <c r="P24" s="17"/>
      <c r="Q24" s="17"/>
    </row>
    <row r="25" spans="2:17" x14ac:dyDescent="0.3">
      <c r="B25" s="20">
        <v>16</v>
      </c>
      <c r="C25" s="4">
        <v>1674.25</v>
      </c>
      <c r="D25" s="4">
        <v>0</v>
      </c>
      <c r="E25" s="4">
        <v>0</v>
      </c>
      <c r="F25" s="4">
        <v>1674.25</v>
      </c>
      <c r="G25" s="7">
        <f t="shared" si="0"/>
        <v>0.21130713070221618</v>
      </c>
      <c r="H25" s="7">
        <f t="shared" si="1"/>
        <v>0</v>
      </c>
      <c r="I25" s="7">
        <f t="shared" si="2"/>
        <v>0</v>
      </c>
      <c r="J25" s="7">
        <f t="shared" si="3"/>
        <v>6.6388819000704036E-2</v>
      </c>
      <c r="N25" s="17"/>
      <c r="O25" s="17"/>
      <c r="P25" s="17"/>
      <c r="Q25" s="17"/>
    </row>
    <row r="26" spans="2:17" x14ac:dyDescent="0.3">
      <c r="B26" s="20">
        <v>18</v>
      </c>
      <c r="C26" s="4">
        <v>0</v>
      </c>
      <c r="D26" s="4">
        <v>0</v>
      </c>
      <c r="E26" s="4">
        <v>1423.1585</v>
      </c>
      <c r="F26" s="4">
        <v>1423.1585</v>
      </c>
      <c r="G26" s="7">
        <f t="shared" si="0"/>
        <v>0</v>
      </c>
      <c r="H26" s="7">
        <f t="shared" si="1"/>
        <v>0</v>
      </c>
      <c r="I26" s="7">
        <f t="shared" si="2"/>
        <v>0.16940965465587185</v>
      </c>
      <c r="J26" s="7">
        <f t="shared" si="3"/>
        <v>5.6432320182656981E-2</v>
      </c>
      <c r="M26" s="17"/>
      <c r="N26" s="17"/>
      <c r="O26" s="17"/>
      <c r="P26" s="17"/>
      <c r="Q26" s="17"/>
    </row>
    <row r="27" spans="2:17" x14ac:dyDescent="0.3">
      <c r="B27" s="20">
        <v>20</v>
      </c>
      <c r="C27" s="4">
        <v>0</v>
      </c>
      <c r="D27" s="4">
        <v>448.28703999999999</v>
      </c>
      <c r="E27" s="4">
        <v>0</v>
      </c>
      <c r="F27" s="4">
        <v>448.28703999999999</v>
      </c>
      <c r="G27" s="7">
        <f t="shared" si="0"/>
        <v>0</v>
      </c>
      <c r="H27" s="7">
        <f t="shared" si="1"/>
        <v>5.0398431184028619E-2</v>
      </c>
      <c r="I27" s="7">
        <f t="shared" si="2"/>
        <v>0</v>
      </c>
      <c r="J27" s="7">
        <f t="shared" si="3"/>
        <v>1.7775868095518215E-2</v>
      </c>
      <c r="N27" s="17"/>
      <c r="O27" s="17"/>
      <c r="P27" s="17"/>
      <c r="Q27" s="17"/>
    </row>
    <row r="28" spans="2:17" x14ac:dyDescent="0.3">
      <c r="B28" s="20">
        <v>23</v>
      </c>
      <c r="C28" s="4">
        <v>0</v>
      </c>
      <c r="D28" s="4">
        <v>0</v>
      </c>
      <c r="E28" s="4">
        <v>388.91161</v>
      </c>
      <c r="F28" s="4">
        <v>388.91161</v>
      </c>
      <c r="G28" s="7">
        <f t="shared" si="0"/>
        <v>0</v>
      </c>
      <c r="H28" s="7">
        <f t="shared" si="1"/>
        <v>0</v>
      </c>
      <c r="I28" s="7">
        <f t="shared" si="2"/>
        <v>4.6295181837974556E-2</v>
      </c>
      <c r="J28" s="7">
        <f t="shared" si="3"/>
        <v>1.5421461838771029E-2</v>
      </c>
      <c r="N28" s="17"/>
      <c r="O28" s="17"/>
      <c r="P28" s="17"/>
      <c r="Q28" s="17"/>
    </row>
    <row r="29" spans="2:17" x14ac:dyDescent="0.3">
      <c r="B29" s="20">
        <v>24</v>
      </c>
      <c r="C29" s="4">
        <v>0</v>
      </c>
      <c r="D29" s="4">
        <v>0</v>
      </c>
      <c r="E29" s="4">
        <v>1043.5</v>
      </c>
      <c r="F29" s="4">
        <v>1043.5</v>
      </c>
      <c r="G29" s="7">
        <f t="shared" si="0"/>
        <v>0</v>
      </c>
      <c r="H29" s="7">
        <f t="shared" si="1"/>
        <v>0</v>
      </c>
      <c r="I29" s="7">
        <f t="shared" si="2"/>
        <v>0.12421594266092094</v>
      </c>
      <c r="J29" s="7">
        <f t="shared" si="3"/>
        <v>4.1377770719566768E-2</v>
      </c>
      <c r="M29" s="17"/>
      <c r="N29" s="17"/>
      <c r="O29" s="17"/>
      <c r="P29" s="17"/>
      <c r="Q29" s="17"/>
    </row>
    <row r="30" spans="2:17" x14ac:dyDescent="0.3">
      <c r="B30" s="20">
        <v>25</v>
      </c>
      <c r="C30" s="4">
        <v>0</v>
      </c>
      <c r="D30" s="4">
        <v>568.12567999999999</v>
      </c>
      <c r="E30" s="4">
        <v>0</v>
      </c>
      <c r="F30" s="4">
        <v>568.12567999999999</v>
      </c>
      <c r="G30" s="7">
        <f t="shared" si="0"/>
        <v>0</v>
      </c>
      <c r="H30" s="7">
        <f t="shared" si="1"/>
        <v>6.3871226318207783E-2</v>
      </c>
      <c r="I30" s="7">
        <f t="shared" si="2"/>
        <v>0</v>
      </c>
      <c r="J30" s="7">
        <f t="shared" si="3"/>
        <v>2.2527814208852859E-2</v>
      </c>
      <c r="M30" s="17"/>
      <c r="N30" s="17"/>
      <c r="O30" s="17"/>
      <c r="P30" s="17"/>
      <c r="Q30" s="17"/>
    </row>
    <row r="31" spans="2:17" x14ac:dyDescent="0.3">
      <c r="B31" s="20">
        <v>38</v>
      </c>
      <c r="C31" s="4">
        <v>0</v>
      </c>
      <c r="D31" s="4">
        <v>0</v>
      </c>
      <c r="E31" s="4">
        <v>67.057614999999998</v>
      </c>
      <c r="F31" s="4">
        <v>67.057614999999998</v>
      </c>
      <c r="G31" s="7">
        <f t="shared" si="0"/>
        <v>0</v>
      </c>
      <c r="H31" s="7">
        <f t="shared" si="1"/>
        <v>0</v>
      </c>
      <c r="I31" s="7">
        <f t="shared" si="2"/>
        <v>7.9823908575161594E-3</v>
      </c>
      <c r="J31" s="7">
        <f t="shared" si="3"/>
        <v>2.6590269463066425E-3</v>
      </c>
      <c r="M31" s="18"/>
      <c r="N31" s="17"/>
      <c r="O31" s="17"/>
      <c r="P31" s="17"/>
      <c r="Q31" s="17"/>
    </row>
    <row r="32" spans="2:17" x14ac:dyDescent="0.3">
      <c r="B32" s="19" t="s">
        <v>6</v>
      </c>
      <c r="C32" s="8">
        <v>792330.1</v>
      </c>
      <c r="D32" s="8">
        <v>889486.1</v>
      </c>
      <c r="E32" s="8">
        <v>840069.3</v>
      </c>
      <c r="F32" s="8">
        <v>2521885.5</v>
      </c>
      <c r="G32" s="10">
        <f t="shared" si="0"/>
        <v>100</v>
      </c>
      <c r="H32" s="10">
        <f t="shared" si="0"/>
        <v>100</v>
      </c>
      <c r="I32" s="10">
        <f t="shared" si="0"/>
        <v>100</v>
      </c>
      <c r="J32" s="10">
        <f t="shared" si="0"/>
        <v>100</v>
      </c>
      <c r="M32" s="17"/>
      <c r="N32" s="17"/>
      <c r="O32" s="17"/>
      <c r="P32" s="17"/>
      <c r="Q32" s="17"/>
    </row>
    <row r="33" spans="2:10" s="11" customFormat="1" ht="22.5" customHeight="1" x14ac:dyDescent="0.3">
      <c r="B33" s="42" t="s">
        <v>88</v>
      </c>
      <c r="C33" s="42"/>
      <c r="D33" s="42"/>
      <c r="E33" s="42"/>
      <c r="F33" s="42"/>
      <c r="G33" s="42"/>
      <c r="H33" s="42"/>
      <c r="I33" s="42"/>
      <c r="J33" s="42"/>
    </row>
  </sheetData>
  <mergeCells count="8">
    <mergeCell ref="B33:J33"/>
    <mergeCell ref="K3:L4"/>
    <mergeCell ref="B5:J5"/>
    <mergeCell ref="B6:J6"/>
    <mergeCell ref="B7:B9"/>
    <mergeCell ref="C7:J7"/>
    <mergeCell ref="C8:F8"/>
    <mergeCell ref="G8:J8"/>
  </mergeCells>
  <hyperlinks>
    <hyperlink ref="K3:L4" location="Índice!A1" display="Da clic aquí para regresar al índice" xr:uid="{00000000-0004-0000-0100-000000000000}"/>
  </hyperlink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3:Q42"/>
  <sheetViews>
    <sheetView zoomScaleNormal="100" workbookViewId="0"/>
  </sheetViews>
  <sheetFormatPr baseColWidth="10" defaultColWidth="11.44140625" defaultRowHeight="14.4" x14ac:dyDescent="0.3"/>
  <cols>
    <col min="1" max="1" width="2.77734375" style="14" customWidth="1"/>
    <col min="2" max="2" width="30.5546875" style="14" customWidth="1"/>
    <col min="3" max="6" width="11.44140625" style="14"/>
    <col min="7" max="10" width="8.5546875" style="14" customWidth="1"/>
    <col min="11" max="12" width="11.44140625" style="11"/>
    <col min="13" max="16384" width="11.44140625" style="14"/>
  </cols>
  <sheetData>
    <row r="3" spans="2:17" x14ac:dyDescent="0.3">
      <c r="K3" s="43" t="s">
        <v>37</v>
      </c>
      <c r="L3" s="43"/>
    </row>
    <row r="4" spans="2:17" x14ac:dyDescent="0.3">
      <c r="K4" s="43"/>
      <c r="L4" s="43"/>
    </row>
    <row r="5" spans="2:17" ht="15.6" x14ac:dyDescent="0.3">
      <c r="B5" s="44" t="s">
        <v>74</v>
      </c>
      <c r="C5" s="44"/>
      <c r="D5" s="44"/>
      <c r="E5" s="44"/>
      <c r="F5" s="44"/>
      <c r="G5" s="44"/>
      <c r="H5" s="44"/>
      <c r="I5" s="44"/>
      <c r="J5" s="44"/>
    </row>
    <row r="6" spans="2:17" ht="30" customHeight="1" x14ac:dyDescent="0.3">
      <c r="B6" s="45" t="s">
        <v>113</v>
      </c>
      <c r="C6" s="45"/>
      <c r="D6" s="45"/>
      <c r="E6" s="45"/>
      <c r="F6" s="45"/>
      <c r="G6" s="45"/>
      <c r="H6" s="45"/>
      <c r="I6" s="45"/>
      <c r="J6" s="45"/>
    </row>
    <row r="7" spans="2:17" x14ac:dyDescent="0.3">
      <c r="B7" s="46" t="s">
        <v>167</v>
      </c>
      <c r="C7" s="48" t="s">
        <v>12</v>
      </c>
      <c r="D7" s="48"/>
      <c r="E7" s="48"/>
      <c r="F7" s="48"/>
      <c r="G7" s="48"/>
      <c r="H7" s="48"/>
      <c r="I7" s="48"/>
      <c r="J7" s="48"/>
    </row>
    <row r="8" spans="2:17" x14ac:dyDescent="0.3">
      <c r="B8" s="46"/>
      <c r="C8" s="49" t="s">
        <v>2</v>
      </c>
      <c r="D8" s="49"/>
      <c r="E8" s="49"/>
      <c r="F8" s="49"/>
      <c r="G8" s="49" t="s">
        <v>3</v>
      </c>
      <c r="H8" s="49"/>
      <c r="I8" s="49"/>
      <c r="J8" s="49"/>
    </row>
    <row r="9" spans="2:17" x14ac:dyDescent="0.3">
      <c r="B9" s="47"/>
      <c r="C9" s="2" t="s">
        <v>13</v>
      </c>
      <c r="D9" s="2" t="s">
        <v>14</v>
      </c>
      <c r="E9" s="2" t="s">
        <v>15</v>
      </c>
      <c r="F9" s="2" t="s">
        <v>6</v>
      </c>
      <c r="G9" s="2" t="s">
        <v>13</v>
      </c>
      <c r="H9" s="2" t="s">
        <v>14</v>
      </c>
      <c r="I9" s="2" t="s">
        <v>15</v>
      </c>
      <c r="J9" s="2" t="s">
        <v>6</v>
      </c>
      <c r="M9" s="17"/>
      <c r="N9" s="17"/>
      <c r="O9" s="17"/>
      <c r="P9" s="17"/>
    </row>
    <row r="10" spans="2:17" x14ac:dyDescent="0.3">
      <c r="B10" s="20">
        <v>0</v>
      </c>
      <c r="C10" s="4">
        <v>98597.77</v>
      </c>
      <c r="D10" s="4">
        <v>55314.06</v>
      </c>
      <c r="E10" s="4">
        <v>30141.79</v>
      </c>
      <c r="F10" s="4">
        <v>184053.6</v>
      </c>
      <c r="G10" s="7">
        <f t="shared" ref="G10:G22" si="0">C10/C$23*100</f>
        <v>12.444026801455605</v>
      </c>
      <c r="H10" s="7">
        <f t="shared" ref="H10:H22" si="1">D10/D$23*100</f>
        <v>6.2186536697987744</v>
      </c>
      <c r="I10" s="7">
        <f t="shared" ref="I10:I22" si="2">E10/E$23*100</f>
        <v>3.5880123223167422</v>
      </c>
      <c r="J10" s="7">
        <f t="shared" ref="J10:J22" si="3">F10/F$23*100</f>
        <v>7.2982536280889843</v>
      </c>
      <c r="M10" s="17"/>
      <c r="N10" s="17"/>
      <c r="O10" s="17"/>
      <c r="P10" s="17"/>
      <c r="Q10" s="17"/>
    </row>
    <row r="11" spans="2:17" x14ac:dyDescent="0.3">
      <c r="B11" s="20">
        <v>1</v>
      </c>
      <c r="C11" s="4">
        <v>437185.5</v>
      </c>
      <c r="D11" s="4">
        <v>340598.8</v>
      </c>
      <c r="E11" s="4">
        <v>243577.1</v>
      </c>
      <c r="F11" s="4">
        <v>1021361.4</v>
      </c>
      <c r="G11" s="7">
        <f t="shared" si="0"/>
        <v>55.177191930484526</v>
      </c>
      <c r="H11" s="7">
        <f t="shared" si="1"/>
        <v>38.291638284173303</v>
      </c>
      <c r="I11" s="7">
        <f t="shared" si="2"/>
        <v>28.994881731780936</v>
      </c>
      <c r="J11" s="7">
        <f t="shared" si="3"/>
        <v>40.499911673230208</v>
      </c>
      <c r="M11" s="17"/>
      <c r="N11" s="17"/>
      <c r="O11" s="17"/>
      <c r="P11" s="17"/>
      <c r="Q11" s="17"/>
    </row>
    <row r="12" spans="2:17" x14ac:dyDescent="0.3">
      <c r="B12" s="20">
        <v>2</v>
      </c>
      <c r="C12" s="4">
        <v>195457.9</v>
      </c>
      <c r="D12" s="4">
        <v>352916.8</v>
      </c>
      <c r="E12" s="4">
        <v>342167.93</v>
      </c>
      <c r="F12" s="4">
        <v>890542.7</v>
      </c>
      <c r="G12" s="7">
        <f t="shared" si="0"/>
        <v>24.668746018862592</v>
      </c>
      <c r="H12" s="7">
        <f t="shared" si="1"/>
        <v>39.676482859035126</v>
      </c>
      <c r="I12" s="7">
        <f t="shared" si="2"/>
        <v>40.730917080293253</v>
      </c>
      <c r="J12" s="7">
        <f t="shared" si="3"/>
        <v>35.312574658920873</v>
      </c>
      <c r="M12" s="17"/>
      <c r="N12" s="17"/>
      <c r="O12" s="17"/>
      <c r="P12" s="17"/>
      <c r="Q12" s="17"/>
    </row>
    <row r="13" spans="2:17" x14ac:dyDescent="0.3">
      <c r="B13" s="20">
        <v>3</v>
      </c>
      <c r="C13" s="4">
        <v>38479.89</v>
      </c>
      <c r="D13" s="4">
        <v>96139.42</v>
      </c>
      <c r="E13" s="4">
        <v>127498.2</v>
      </c>
      <c r="F13" s="4">
        <v>262117.5</v>
      </c>
      <c r="G13" s="7">
        <f t="shared" si="0"/>
        <v>4.8565477949152758</v>
      </c>
      <c r="H13" s="7">
        <f t="shared" si="1"/>
        <v>10.808422975918344</v>
      </c>
      <c r="I13" s="7">
        <f t="shared" si="2"/>
        <v>15.177105031692026</v>
      </c>
      <c r="J13" s="7">
        <f t="shared" si="3"/>
        <v>10.393711371908044</v>
      </c>
      <c r="M13" s="17"/>
      <c r="N13" s="17"/>
      <c r="O13" s="17"/>
      <c r="P13" s="17"/>
      <c r="Q13" s="17"/>
    </row>
    <row r="14" spans="2:17" x14ac:dyDescent="0.3">
      <c r="B14" s="20">
        <v>4</v>
      </c>
      <c r="C14" s="4">
        <v>5966.2190000000001</v>
      </c>
      <c r="D14" s="4">
        <v>31429.42</v>
      </c>
      <c r="E14" s="4">
        <v>70285.009999999995</v>
      </c>
      <c r="F14" s="4">
        <v>107680.7</v>
      </c>
      <c r="G14" s="7">
        <f t="shared" si="0"/>
        <v>0.75299663612426193</v>
      </c>
      <c r="H14" s="7">
        <f t="shared" si="1"/>
        <v>3.5334357670119858</v>
      </c>
      <c r="I14" s="7">
        <f t="shared" si="2"/>
        <v>8.3665728529777237</v>
      </c>
      <c r="J14" s="7">
        <f t="shared" si="3"/>
        <v>4.2698488888571671</v>
      </c>
      <c r="M14" s="17"/>
      <c r="N14" s="17"/>
      <c r="O14" s="17"/>
      <c r="P14" s="17"/>
      <c r="Q14" s="17"/>
    </row>
    <row r="15" spans="2:17" x14ac:dyDescent="0.3">
      <c r="B15" s="20">
        <v>5</v>
      </c>
      <c r="C15" s="4">
        <v>1201.606</v>
      </c>
      <c r="D15" s="4">
        <v>8830.3690000000006</v>
      </c>
      <c r="E15" s="4">
        <v>15653.78</v>
      </c>
      <c r="F15" s="4">
        <v>25685.75</v>
      </c>
      <c r="G15" s="7">
        <f t="shared" si="0"/>
        <v>0.15165472067765695</v>
      </c>
      <c r="H15" s="7">
        <f t="shared" si="1"/>
        <v>0.99274952132472916</v>
      </c>
      <c r="I15" s="7">
        <f t="shared" si="2"/>
        <v>1.8633915082958037</v>
      </c>
      <c r="J15" s="7">
        <f t="shared" si="3"/>
        <v>1.0185137271299589</v>
      </c>
      <c r="M15" s="17"/>
      <c r="N15" s="17"/>
      <c r="O15" s="17"/>
      <c r="P15" s="17"/>
      <c r="Q15" s="17"/>
    </row>
    <row r="16" spans="2:17" x14ac:dyDescent="0.3">
      <c r="B16" s="20">
        <v>6</v>
      </c>
      <c r="C16" s="4">
        <v>7489.2129999999997</v>
      </c>
      <c r="D16" s="4">
        <v>2274.5920000000001</v>
      </c>
      <c r="E16" s="4">
        <v>6946.482</v>
      </c>
      <c r="F16" s="4">
        <v>16710.29</v>
      </c>
      <c r="G16" s="7">
        <f t="shared" si="0"/>
        <v>0.94521374361519261</v>
      </c>
      <c r="H16" s="7">
        <f t="shared" si="1"/>
        <v>0.25571979146160911</v>
      </c>
      <c r="I16" s="7">
        <f t="shared" si="2"/>
        <v>0.8268939241084039</v>
      </c>
      <c r="J16" s="7">
        <f t="shared" si="3"/>
        <v>0.6626109710373449</v>
      </c>
      <c r="N16" s="17"/>
      <c r="O16" s="17"/>
      <c r="P16" s="17"/>
      <c r="Q16" s="17"/>
    </row>
    <row r="17" spans="2:17" x14ac:dyDescent="0.3">
      <c r="B17" s="20">
        <v>7</v>
      </c>
      <c r="C17" s="4">
        <v>0</v>
      </c>
      <c r="D17" s="4">
        <v>585.34085000000005</v>
      </c>
      <c r="E17" s="4">
        <v>2096.7249999999999</v>
      </c>
      <c r="F17" s="4">
        <v>2682.0659999999998</v>
      </c>
      <c r="G17" s="7">
        <f t="shared" si="0"/>
        <v>0</v>
      </c>
      <c r="H17" s="7">
        <f t="shared" si="1"/>
        <v>6.5806632616293853E-2</v>
      </c>
      <c r="I17" s="7">
        <f t="shared" si="2"/>
        <v>0.2495895279115663</v>
      </c>
      <c r="J17" s="7">
        <f t="shared" si="3"/>
        <v>0.10635161667728371</v>
      </c>
      <c r="M17" s="17"/>
      <c r="N17" s="17"/>
      <c r="O17" s="17"/>
      <c r="P17" s="17"/>
      <c r="Q17" s="17"/>
    </row>
    <row r="18" spans="2:17" x14ac:dyDescent="0.3">
      <c r="B18" s="20">
        <v>8</v>
      </c>
      <c r="C18" s="4">
        <v>6277.7730000000001</v>
      </c>
      <c r="D18" s="4">
        <v>568.12567999999999</v>
      </c>
      <c r="E18" s="4">
        <v>682.17817000000002</v>
      </c>
      <c r="F18" s="4">
        <v>7528.0766999999996</v>
      </c>
      <c r="G18" s="7">
        <f t="shared" si="0"/>
        <v>0.79231787357314842</v>
      </c>
      <c r="H18" s="7">
        <f t="shared" si="1"/>
        <v>6.3871226318207783E-2</v>
      </c>
      <c r="I18" s="7">
        <f t="shared" si="2"/>
        <v>8.1204987493293704E-2</v>
      </c>
      <c r="J18" s="7">
        <f t="shared" si="3"/>
        <v>0.29850985304447797</v>
      </c>
      <c r="N18" s="17"/>
      <c r="O18" s="17"/>
      <c r="P18" s="17"/>
      <c r="Q18" s="17"/>
    </row>
    <row r="19" spans="2:17" x14ac:dyDescent="0.3">
      <c r="B19" s="20">
        <v>9</v>
      </c>
      <c r="C19" s="4">
        <v>0</v>
      </c>
      <c r="D19" s="4">
        <v>0</v>
      </c>
      <c r="E19" s="4">
        <v>488.53343999999998</v>
      </c>
      <c r="F19" s="4">
        <v>488.53343999999998</v>
      </c>
      <c r="G19" s="7">
        <f t="shared" si="0"/>
        <v>0</v>
      </c>
      <c r="H19" s="7">
        <f t="shared" si="1"/>
        <v>0</v>
      </c>
      <c r="I19" s="7">
        <f t="shared" si="2"/>
        <v>5.8153945156667428E-2</v>
      </c>
      <c r="J19" s="7">
        <f t="shared" si="3"/>
        <v>1.9371753396417085E-2</v>
      </c>
      <c r="N19" s="17"/>
      <c r="O19" s="17"/>
      <c r="P19" s="17"/>
      <c r="Q19" s="17"/>
    </row>
    <row r="20" spans="2:17" x14ac:dyDescent="0.3">
      <c r="B20" s="20">
        <v>10</v>
      </c>
      <c r="C20" s="4">
        <v>0</v>
      </c>
      <c r="D20" s="4">
        <v>829.17516999999998</v>
      </c>
      <c r="E20" s="4">
        <v>0</v>
      </c>
      <c r="F20" s="4">
        <v>829.17516999999998</v>
      </c>
      <c r="G20" s="7">
        <f t="shared" si="0"/>
        <v>0</v>
      </c>
      <c r="H20" s="7">
        <f t="shared" si="1"/>
        <v>9.3219575887695152E-2</v>
      </c>
      <c r="I20" s="7">
        <f t="shared" si="2"/>
        <v>0</v>
      </c>
      <c r="J20" s="7">
        <f t="shared" si="3"/>
        <v>3.2879175918177093E-2</v>
      </c>
      <c r="M20" s="17"/>
      <c r="N20" s="17"/>
      <c r="O20" s="17"/>
      <c r="P20" s="17"/>
      <c r="Q20" s="17"/>
    </row>
    <row r="21" spans="2:17" x14ac:dyDescent="0.3">
      <c r="B21" s="20">
        <v>12</v>
      </c>
      <c r="C21" s="4">
        <v>1674.25</v>
      </c>
      <c r="D21" s="4">
        <v>0</v>
      </c>
      <c r="E21" s="4">
        <v>464.47642999999999</v>
      </c>
      <c r="F21" s="4">
        <v>2138.7265000000002</v>
      </c>
      <c r="G21" s="7">
        <f t="shared" si="0"/>
        <v>0.21130713070221618</v>
      </c>
      <c r="H21" s="7">
        <f t="shared" si="1"/>
        <v>0</v>
      </c>
      <c r="I21" s="7">
        <f t="shared" si="2"/>
        <v>5.5290251649477012E-2</v>
      </c>
      <c r="J21" s="7">
        <f t="shared" si="3"/>
        <v>8.480664566254098E-2</v>
      </c>
      <c r="M21" s="17"/>
      <c r="N21" s="17"/>
      <c r="O21" s="17"/>
      <c r="P21" s="17"/>
      <c r="Q21" s="17"/>
    </row>
    <row r="22" spans="2:17" x14ac:dyDescent="0.3">
      <c r="B22" s="20">
        <v>30</v>
      </c>
      <c r="C22" s="4">
        <v>0</v>
      </c>
      <c r="D22" s="4">
        <v>0</v>
      </c>
      <c r="E22" s="4">
        <v>67.057614999999998</v>
      </c>
      <c r="F22" s="4">
        <v>67.057614999999998</v>
      </c>
      <c r="G22" s="7">
        <f t="shared" si="0"/>
        <v>0</v>
      </c>
      <c r="H22" s="7">
        <f t="shared" si="1"/>
        <v>0</v>
      </c>
      <c r="I22" s="7">
        <f t="shared" si="2"/>
        <v>7.9823908575161594E-3</v>
      </c>
      <c r="J22" s="7">
        <f t="shared" si="3"/>
        <v>2.6590269463066425E-3</v>
      </c>
      <c r="M22" s="18"/>
      <c r="N22" s="17"/>
      <c r="O22" s="17"/>
      <c r="P22" s="17"/>
      <c r="Q22" s="17"/>
    </row>
    <row r="23" spans="2:17" x14ac:dyDescent="0.3">
      <c r="B23" s="19" t="s">
        <v>6</v>
      </c>
      <c r="C23" s="8">
        <v>792330.1</v>
      </c>
      <c r="D23" s="8">
        <v>889486.1</v>
      </c>
      <c r="E23" s="8">
        <v>840069.3</v>
      </c>
      <c r="F23" s="8">
        <v>2521885.5</v>
      </c>
      <c r="G23" s="10">
        <f t="shared" ref="G23" si="4">C23/C$23*100</f>
        <v>100</v>
      </c>
      <c r="H23" s="10">
        <f t="shared" ref="H23:J23" si="5">D23/D$23*100</f>
        <v>100</v>
      </c>
      <c r="I23" s="10">
        <f t="shared" si="5"/>
        <v>100</v>
      </c>
      <c r="J23" s="10">
        <f t="shared" si="5"/>
        <v>100</v>
      </c>
      <c r="M23" s="17"/>
      <c r="N23" s="17"/>
      <c r="O23" s="17"/>
      <c r="P23" s="17"/>
      <c r="Q23" s="17"/>
    </row>
    <row r="24" spans="2:17" s="11" customFormat="1" ht="22.5" customHeight="1" x14ac:dyDescent="0.3">
      <c r="B24" s="42" t="s">
        <v>88</v>
      </c>
      <c r="C24" s="42"/>
      <c r="D24" s="42"/>
      <c r="E24" s="42"/>
      <c r="F24" s="42"/>
      <c r="G24" s="42"/>
      <c r="H24" s="42"/>
      <c r="I24" s="42"/>
      <c r="J24" s="42"/>
    </row>
    <row r="27" spans="2:17" x14ac:dyDescent="0.3">
      <c r="F27" s="17"/>
      <c r="G27" s="17"/>
      <c r="H27" s="17"/>
      <c r="I27" s="17"/>
    </row>
    <row r="28" spans="2:17" x14ac:dyDescent="0.3">
      <c r="F28" s="17"/>
      <c r="G28" s="17"/>
      <c r="H28" s="17"/>
      <c r="I28" s="17"/>
    </row>
    <row r="29" spans="2:17" x14ac:dyDescent="0.3">
      <c r="F29" s="17"/>
      <c r="G29" s="17"/>
      <c r="H29" s="17"/>
      <c r="I29" s="17"/>
    </row>
    <row r="30" spans="2:17" x14ac:dyDescent="0.3">
      <c r="F30" s="17"/>
      <c r="G30" s="17"/>
      <c r="H30" s="17"/>
      <c r="I30" s="17"/>
    </row>
    <row r="31" spans="2:17" x14ac:dyDescent="0.3">
      <c r="F31" s="17"/>
      <c r="G31" s="17"/>
      <c r="H31" s="17"/>
      <c r="I31" s="17"/>
    </row>
    <row r="32" spans="2:17" x14ac:dyDescent="0.3">
      <c r="F32" s="17"/>
      <c r="G32" s="17"/>
      <c r="H32" s="17"/>
      <c r="I32" s="17"/>
    </row>
    <row r="33" spans="6:9" x14ac:dyDescent="0.3">
      <c r="F33" s="17"/>
      <c r="G33" s="17"/>
      <c r="H33" s="17"/>
      <c r="I33" s="17"/>
    </row>
    <row r="34" spans="6:9" x14ac:dyDescent="0.3">
      <c r="G34" s="17"/>
      <c r="H34" s="17"/>
      <c r="I34" s="17"/>
    </row>
    <row r="35" spans="6:9" x14ac:dyDescent="0.3">
      <c r="F35" s="17"/>
      <c r="G35" s="17"/>
      <c r="H35" s="17"/>
      <c r="I35" s="17"/>
    </row>
    <row r="37" spans="6:9" x14ac:dyDescent="0.3">
      <c r="H37" s="17"/>
      <c r="I37" s="17"/>
    </row>
    <row r="38" spans="6:9" x14ac:dyDescent="0.3">
      <c r="H38" s="17"/>
      <c r="I38" s="17"/>
    </row>
    <row r="39" spans="6:9" x14ac:dyDescent="0.3">
      <c r="G39" s="17"/>
      <c r="I39" s="17"/>
    </row>
    <row r="40" spans="6:9" x14ac:dyDescent="0.3">
      <c r="F40" s="17"/>
      <c r="G40" s="17"/>
      <c r="I40" s="17"/>
    </row>
    <row r="42" spans="6:9" x14ac:dyDescent="0.3">
      <c r="F42" s="17"/>
      <c r="G42" s="17"/>
      <c r="H42" s="17"/>
    </row>
  </sheetData>
  <mergeCells count="8">
    <mergeCell ref="K3:L4"/>
    <mergeCell ref="B24:J24"/>
    <mergeCell ref="B5:J5"/>
    <mergeCell ref="B6:J6"/>
    <mergeCell ref="B7:B9"/>
    <mergeCell ref="C7:J7"/>
    <mergeCell ref="C8:F8"/>
    <mergeCell ref="G8:J8"/>
  </mergeCells>
  <hyperlinks>
    <hyperlink ref="K3:L4" location="Índice!A1" display="Da clic aquí para regresar al índice" xr:uid="{00000000-0004-0000-0200-000000000000}"/>
  </hyperlink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Q31"/>
  <sheetViews>
    <sheetView zoomScaleNormal="100" workbookViewId="0"/>
  </sheetViews>
  <sheetFormatPr baseColWidth="10" defaultColWidth="11.44140625" defaultRowHeight="14.4" x14ac:dyDescent="0.3"/>
  <cols>
    <col min="1" max="1" width="2.77734375" style="14" customWidth="1"/>
    <col min="2" max="2" width="30.5546875" style="14" customWidth="1"/>
    <col min="3" max="6" width="11.44140625" style="14"/>
    <col min="7" max="10" width="8.5546875" style="14" customWidth="1"/>
    <col min="11" max="12" width="11.44140625" style="11"/>
    <col min="13" max="16384" width="11.44140625" style="14"/>
  </cols>
  <sheetData>
    <row r="3" spans="2:17" x14ac:dyDescent="0.3">
      <c r="K3" s="43" t="s">
        <v>37</v>
      </c>
      <c r="L3" s="43"/>
    </row>
    <row r="4" spans="2:17" x14ac:dyDescent="0.3">
      <c r="K4" s="43"/>
      <c r="L4" s="43"/>
    </row>
    <row r="5" spans="2:17" ht="15.6" x14ac:dyDescent="0.3">
      <c r="B5" s="44" t="s">
        <v>75</v>
      </c>
      <c r="C5" s="44"/>
      <c r="D5" s="44"/>
      <c r="E5" s="44"/>
      <c r="F5" s="44"/>
      <c r="G5" s="44"/>
      <c r="H5" s="44"/>
      <c r="I5" s="44"/>
      <c r="J5" s="44"/>
    </row>
    <row r="6" spans="2:17" ht="30" customHeight="1" x14ac:dyDescent="0.3">
      <c r="B6" s="45" t="s">
        <v>114</v>
      </c>
      <c r="C6" s="45"/>
      <c r="D6" s="45"/>
      <c r="E6" s="45"/>
      <c r="F6" s="45"/>
      <c r="G6" s="45"/>
      <c r="H6" s="45"/>
      <c r="I6" s="45"/>
      <c r="J6" s="45"/>
    </row>
    <row r="7" spans="2:17" x14ac:dyDescent="0.3">
      <c r="B7" s="46" t="s">
        <v>0</v>
      </c>
      <c r="C7" s="48" t="s">
        <v>12</v>
      </c>
      <c r="D7" s="48"/>
      <c r="E7" s="48"/>
      <c r="F7" s="48"/>
      <c r="G7" s="48"/>
      <c r="H7" s="48"/>
      <c r="I7" s="48"/>
      <c r="J7" s="48"/>
    </row>
    <row r="8" spans="2:17" x14ac:dyDescent="0.3">
      <c r="B8" s="46"/>
      <c r="C8" s="49" t="s">
        <v>2</v>
      </c>
      <c r="D8" s="49"/>
      <c r="E8" s="49"/>
      <c r="F8" s="49"/>
      <c r="G8" s="49" t="s">
        <v>3</v>
      </c>
      <c r="H8" s="49"/>
      <c r="I8" s="49"/>
      <c r="J8" s="49"/>
      <c r="M8" s="17"/>
      <c r="N8" s="17"/>
      <c r="O8" s="17"/>
      <c r="P8" s="17"/>
    </row>
    <row r="9" spans="2:17" x14ac:dyDescent="0.3">
      <c r="B9" s="47"/>
      <c r="C9" s="2" t="s">
        <v>13</v>
      </c>
      <c r="D9" s="2" t="s">
        <v>14</v>
      </c>
      <c r="E9" s="2" t="s">
        <v>15</v>
      </c>
      <c r="F9" s="2" t="s">
        <v>6</v>
      </c>
      <c r="G9" s="2" t="s">
        <v>13</v>
      </c>
      <c r="H9" s="2" t="s">
        <v>14</v>
      </c>
      <c r="I9" s="2" t="s">
        <v>15</v>
      </c>
      <c r="J9" s="2" t="s">
        <v>6</v>
      </c>
      <c r="M9" s="17"/>
      <c r="N9" s="17"/>
      <c r="O9" s="17"/>
      <c r="P9" s="17"/>
    </row>
    <row r="10" spans="2:17" x14ac:dyDescent="0.3">
      <c r="B10" s="13" t="s">
        <v>28</v>
      </c>
      <c r="C10" s="4">
        <v>93338.47</v>
      </c>
      <c r="D10" s="4">
        <v>59859.51</v>
      </c>
      <c r="E10" s="4">
        <v>36265.160000000003</v>
      </c>
      <c r="F10" s="4">
        <v>189463.14</v>
      </c>
      <c r="G10" s="7">
        <f t="shared" ref="G10:J11" si="0">C10/C$12*100</f>
        <v>11.780250428451476</v>
      </c>
      <c r="H10" s="7">
        <f t="shared" si="0"/>
        <v>6.729673459765138</v>
      </c>
      <c r="I10" s="7">
        <f t="shared" si="0"/>
        <v>4.3169248060844501</v>
      </c>
      <c r="J10" s="7">
        <f t="shared" si="0"/>
        <v>7.5127574190025674</v>
      </c>
      <c r="L10" s="14"/>
      <c r="Q10" s="17"/>
    </row>
    <row r="11" spans="2:17" x14ac:dyDescent="0.3">
      <c r="B11" s="13" t="s">
        <v>19</v>
      </c>
      <c r="C11" s="4">
        <v>698991.6</v>
      </c>
      <c r="D11" s="4">
        <v>829626.6</v>
      </c>
      <c r="E11" s="4">
        <v>803804.1</v>
      </c>
      <c r="F11" s="4">
        <v>2332422.4</v>
      </c>
      <c r="G11" s="7">
        <f t="shared" si="0"/>
        <v>88.219745785247838</v>
      </c>
      <c r="H11" s="7">
        <f t="shared" si="0"/>
        <v>93.270327664479524</v>
      </c>
      <c r="I11" s="7">
        <f t="shared" si="0"/>
        <v>95.683070432403611</v>
      </c>
      <c r="J11" s="7">
        <f t="shared" si="0"/>
        <v>92.487244167112266</v>
      </c>
      <c r="M11" s="17"/>
      <c r="N11" s="17"/>
      <c r="O11" s="17"/>
      <c r="P11" s="17"/>
      <c r="Q11" s="17"/>
    </row>
    <row r="12" spans="2:17" x14ac:dyDescent="0.3">
      <c r="B12" s="22" t="s">
        <v>6</v>
      </c>
      <c r="C12" s="8">
        <v>792330.1</v>
      </c>
      <c r="D12" s="8">
        <v>889486.1</v>
      </c>
      <c r="E12" s="8">
        <v>840069.3</v>
      </c>
      <c r="F12" s="8">
        <v>2521885.5</v>
      </c>
      <c r="G12" s="10">
        <f t="shared" ref="G12:J12" si="1">C12/C$12*100</f>
        <v>100</v>
      </c>
      <c r="H12" s="10">
        <f t="shared" si="1"/>
        <v>100</v>
      </c>
      <c r="I12" s="10">
        <f t="shared" si="1"/>
        <v>100</v>
      </c>
      <c r="J12" s="10">
        <f t="shared" si="1"/>
        <v>100</v>
      </c>
      <c r="M12" s="17"/>
      <c r="N12" s="17"/>
      <c r="O12" s="17"/>
      <c r="P12" s="17"/>
      <c r="Q12" s="17"/>
    </row>
    <row r="13" spans="2:17" s="11" customFormat="1" ht="22.5" customHeight="1" x14ac:dyDescent="0.3">
      <c r="B13" s="42" t="s">
        <v>88</v>
      </c>
      <c r="C13" s="42"/>
      <c r="D13" s="42"/>
      <c r="E13" s="42"/>
      <c r="F13" s="42"/>
      <c r="G13" s="42"/>
      <c r="H13" s="42"/>
      <c r="I13" s="42"/>
      <c r="J13" s="42"/>
    </row>
    <row r="16" spans="2:17" x14ac:dyDescent="0.3">
      <c r="F16" s="17"/>
      <c r="G16" s="17"/>
      <c r="H16" s="17"/>
      <c r="I16" s="17"/>
    </row>
    <row r="17" spans="6:9" x14ac:dyDescent="0.3">
      <c r="F17" s="17"/>
      <c r="G17" s="17"/>
      <c r="H17" s="17"/>
      <c r="I17" s="17"/>
    </row>
    <row r="18" spans="6:9" x14ac:dyDescent="0.3">
      <c r="F18" s="17"/>
      <c r="G18" s="17"/>
      <c r="H18" s="17"/>
      <c r="I18" s="17"/>
    </row>
    <row r="19" spans="6:9" x14ac:dyDescent="0.3">
      <c r="F19" s="17"/>
      <c r="G19" s="17"/>
      <c r="H19" s="17"/>
      <c r="I19" s="17"/>
    </row>
    <row r="20" spans="6:9" x14ac:dyDescent="0.3">
      <c r="F20" s="17"/>
      <c r="G20" s="17"/>
      <c r="H20" s="17"/>
      <c r="I20" s="17"/>
    </row>
    <row r="21" spans="6:9" x14ac:dyDescent="0.3">
      <c r="F21" s="17"/>
      <c r="G21" s="17"/>
      <c r="H21" s="17"/>
      <c r="I21" s="17"/>
    </row>
    <row r="22" spans="6:9" x14ac:dyDescent="0.3">
      <c r="F22" s="17"/>
      <c r="G22" s="17"/>
      <c r="H22" s="17"/>
      <c r="I22" s="17"/>
    </row>
    <row r="23" spans="6:9" x14ac:dyDescent="0.3">
      <c r="G23" s="17"/>
      <c r="H23" s="17"/>
      <c r="I23" s="17"/>
    </row>
    <row r="24" spans="6:9" x14ac:dyDescent="0.3">
      <c r="F24" s="17"/>
      <c r="G24" s="17"/>
      <c r="H24" s="17"/>
      <c r="I24" s="17"/>
    </row>
    <row r="26" spans="6:9" x14ac:dyDescent="0.3">
      <c r="H26" s="17"/>
      <c r="I26" s="17"/>
    </row>
    <row r="27" spans="6:9" x14ac:dyDescent="0.3">
      <c r="H27" s="17"/>
      <c r="I27" s="17"/>
    </row>
    <row r="28" spans="6:9" x14ac:dyDescent="0.3">
      <c r="G28" s="17"/>
      <c r="I28" s="17"/>
    </row>
    <row r="29" spans="6:9" x14ac:dyDescent="0.3">
      <c r="F29" s="17"/>
      <c r="G29" s="17"/>
      <c r="I29" s="17"/>
    </row>
    <row r="31" spans="6:9" x14ac:dyDescent="0.3">
      <c r="F31" s="17"/>
      <c r="G31" s="17"/>
      <c r="H31" s="17"/>
    </row>
  </sheetData>
  <mergeCells count="8">
    <mergeCell ref="K3:L4"/>
    <mergeCell ref="B13:J13"/>
    <mergeCell ref="B5:J5"/>
    <mergeCell ref="B6:J6"/>
    <mergeCell ref="B7:B9"/>
    <mergeCell ref="C7:J7"/>
    <mergeCell ref="C8:F8"/>
    <mergeCell ref="G8:J8"/>
  </mergeCells>
  <hyperlinks>
    <hyperlink ref="K3:L4" location="Índice!A1" display="Da clic aquí para regresar al índice" xr:uid="{00000000-0004-0000-0300-000000000000}"/>
  </hyperlink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3:Q33"/>
  <sheetViews>
    <sheetView zoomScaleNormal="100" workbookViewId="0"/>
  </sheetViews>
  <sheetFormatPr baseColWidth="10" defaultColWidth="11.44140625" defaultRowHeight="14.4" x14ac:dyDescent="0.3"/>
  <cols>
    <col min="1" max="1" width="2.77734375" style="14" customWidth="1"/>
    <col min="2" max="2" width="30.5546875" style="14" customWidth="1"/>
    <col min="3" max="6" width="11.44140625" style="14"/>
    <col min="7" max="10" width="8.5546875" style="14" customWidth="1"/>
    <col min="11" max="12" width="11.44140625" style="11"/>
    <col min="13" max="16384" width="11.44140625" style="14"/>
  </cols>
  <sheetData>
    <row r="3" spans="2:17" x14ac:dyDescent="0.3">
      <c r="K3" s="43" t="s">
        <v>37</v>
      </c>
      <c r="L3" s="43"/>
    </row>
    <row r="4" spans="2:17" x14ac:dyDescent="0.3">
      <c r="K4" s="43"/>
      <c r="L4" s="43"/>
    </row>
    <row r="5" spans="2:17" ht="15.6" x14ac:dyDescent="0.3">
      <c r="B5" s="44" t="s">
        <v>76</v>
      </c>
      <c r="C5" s="44"/>
      <c r="D5" s="44"/>
      <c r="E5" s="44"/>
      <c r="F5" s="44"/>
      <c r="G5" s="44"/>
      <c r="H5" s="44"/>
      <c r="I5" s="44"/>
      <c r="J5" s="44"/>
    </row>
    <row r="6" spans="2:17" ht="30" customHeight="1" x14ac:dyDescent="0.3">
      <c r="B6" s="45" t="s">
        <v>115</v>
      </c>
      <c r="C6" s="45"/>
      <c r="D6" s="45"/>
      <c r="E6" s="45"/>
      <c r="F6" s="45"/>
      <c r="G6" s="45"/>
      <c r="H6" s="45"/>
      <c r="I6" s="45"/>
      <c r="J6" s="45"/>
    </row>
    <row r="7" spans="2:17" x14ac:dyDescent="0.3">
      <c r="B7" s="46" t="s">
        <v>0</v>
      </c>
      <c r="C7" s="48" t="s">
        <v>12</v>
      </c>
      <c r="D7" s="48"/>
      <c r="E7" s="48"/>
      <c r="F7" s="48"/>
      <c r="G7" s="48"/>
      <c r="H7" s="48"/>
      <c r="I7" s="48"/>
      <c r="J7" s="48"/>
    </row>
    <row r="8" spans="2:17" x14ac:dyDescent="0.3">
      <c r="B8" s="46"/>
      <c r="C8" s="49" t="s">
        <v>2</v>
      </c>
      <c r="D8" s="49"/>
      <c r="E8" s="49"/>
      <c r="F8" s="49"/>
      <c r="G8" s="49" t="s">
        <v>3</v>
      </c>
      <c r="H8" s="49"/>
      <c r="I8" s="49"/>
      <c r="J8" s="49"/>
    </row>
    <row r="9" spans="2:17" x14ac:dyDescent="0.3">
      <c r="B9" s="47"/>
      <c r="C9" s="2" t="s">
        <v>13</v>
      </c>
      <c r="D9" s="2" t="s">
        <v>14</v>
      </c>
      <c r="E9" s="2" t="s">
        <v>15</v>
      </c>
      <c r="F9" s="2" t="s">
        <v>6</v>
      </c>
      <c r="G9" s="2" t="s">
        <v>13</v>
      </c>
      <c r="H9" s="2" t="s">
        <v>14</v>
      </c>
      <c r="I9" s="2" t="s">
        <v>15</v>
      </c>
      <c r="J9" s="2" t="s">
        <v>6</v>
      </c>
      <c r="M9" s="17"/>
      <c r="N9" s="17"/>
      <c r="O9" s="17"/>
      <c r="P9" s="17"/>
    </row>
    <row r="10" spans="2:17" x14ac:dyDescent="0.3">
      <c r="B10" s="13" t="s">
        <v>16</v>
      </c>
      <c r="C10" s="4">
        <v>529636.19999999995</v>
      </c>
      <c r="D10" s="4">
        <v>461472.5</v>
      </c>
      <c r="E10" s="4">
        <v>344314</v>
      </c>
      <c r="F10" s="4">
        <v>1335422.7</v>
      </c>
      <c r="G10" s="7">
        <f t="shared" ref="G10:J13" si="0">C10/C$14*100</f>
        <v>66.845396886979302</v>
      </c>
      <c r="H10" s="7">
        <f t="shared" si="0"/>
        <v>51.880799486355102</v>
      </c>
      <c r="I10" s="7">
        <f t="shared" si="0"/>
        <v>40.986380528368308</v>
      </c>
      <c r="J10" s="7">
        <f t="shared" si="0"/>
        <v>52.953343837378817</v>
      </c>
      <c r="K10" s="24"/>
      <c r="M10" s="17"/>
      <c r="N10" s="17"/>
      <c r="O10" s="17"/>
      <c r="P10" s="17"/>
      <c r="Q10" s="17"/>
    </row>
    <row r="11" spans="2:17" x14ac:dyDescent="0.3">
      <c r="B11" s="13" t="s">
        <v>17</v>
      </c>
      <c r="C11" s="4">
        <v>178731.1</v>
      </c>
      <c r="D11" s="4">
        <v>294110.40000000002</v>
      </c>
      <c r="E11" s="4">
        <v>372386.6</v>
      </c>
      <c r="F11" s="4">
        <v>845228.1</v>
      </c>
      <c r="G11" s="7">
        <f t="shared" si="0"/>
        <v>22.557656209198669</v>
      </c>
      <c r="H11" s="7">
        <f t="shared" si="0"/>
        <v>33.065204728887842</v>
      </c>
      <c r="I11" s="7">
        <f t="shared" si="0"/>
        <v>44.328081028553235</v>
      </c>
      <c r="J11" s="7">
        <f t="shared" si="0"/>
        <v>33.515720678040303</v>
      </c>
      <c r="M11" s="17"/>
      <c r="N11" s="17"/>
      <c r="O11" s="17"/>
      <c r="P11" s="17"/>
      <c r="Q11" s="17"/>
    </row>
    <row r="12" spans="2:17" x14ac:dyDescent="0.3">
      <c r="B12" s="13" t="s">
        <v>18</v>
      </c>
      <c r="C12" s="4">
        <v>55316.79</v>
      </c>
      <c r="D12" s="4">
        <v>103865.2</v>
      </c>
      <c r="E12" s="4">
        <v>115574.7</v>
      </c>
      <c r="F12" s="4">
        <v>274756.7</v>
      </c>
      <c r="G12" s="7">
        <f t="shared" si="0"/>
        <v>6.9815333280914107</v>
      </c>
      <c r="H12" s="7">
        <f t="shared" si="0"/>
        <v>11.676989668528828</v>
      </c>
      <c r="I12" s="7">
        <f t="shared" si="0"/>
        <v>13.757757842120883</v>
      </c>
      <c r="J12" s="7">
        <f t="shared" si="0"/>
        <v>10.89489193700507</v>
      </c>
      <c r="M12" s="17"/>
      <c r="N12" s="17"/>
      <c r="O12" s="17"/>
      <c r="P12" s="17"/>
      <c r="Q12" s="17"/>
    </row>
    <row r="13" spans="2:17" x14ac:dyDescent="0.3">
      <c r="B13" s="13" t="s">
        <v>7</v>
      </c>
      <c r="C13" s="4">
        <v>28645.99</v>
      </c>
      <c r="D13" s="4">
        <v>30037.96</v>
      </c>
      <c r="E13" s="4">
        <v>7794.0469999999996</v>
      </c>
      <c r="F13" s="4">
        <v>66478</v>
      </c>
      <c r="G13" s="7">
        <f t="shared" si="0"/>
        <v>3.6154110515301645</v>
      </c>
      <c r="H13" s="7">
        <f t="shared" si="0"/>
        <v>3.3770016192495866</v>
      </c>
      <c r="I13" s="7">
        <f t="shared" si="0"/>
        <v>0.92778619573408994</v>
      </c>
      <c r="J13" s="7">
        <f t="shared" si="0"/>
        <v>2.6360435475758117</v>
      </c>
      <c r="M13" s="17"/>
      <c r="N13" s="17"/>
      <c r="O13" s="17"/>
      <c r="P13" s="17"/>
      <c r="Q13" s="17"/>
    </row>
    <row r="14" spans="2:17" x14ac:dyDescent="0.3">
      <c r="B14" s="22" t="s">
        <v>6</v>
      </c>
      <c r="C14" s="8">
        <v>792330.1</v>
      </c>
      <c r="D14" s="8">
        <v>889486.1</v>
      </c>
      <c r="E14" s="8">
        <v>840069.3</v>
      </c>
      <c r="F14" s="8">
        <v>2521885.5</v>
      </c>
      <c r="G14" s="10">
        <f t="shared" ref="G14:J14" si="1">C14/C$14*100</f>
        <v>100</v>
      </c>
      <c r="H14" s="10">
        <f t="shared" si="1"/>
        <v>100</v>
      </c>
      <c r="I14" s="10">
        <f t="shared" si="1"/>
        <v>100</v>
      </c>
      <c r="J14" s="10">
        <f t="shared" si="1"/>
        <v>100</v>
      </c>
      <c r="M14" s="17"/>
      <c r="N14" s="17"/>
      <c r="O14" s="17"/>
      <c r="P14" s="17"/>
      <c r="Q14" s="17"/>
    </row>
    <row r="15" spans="2:17" s="11" customFormat="1" ht="22.5" customHeight="1" x14ac:dyDescent="0.3">
      <c r="B15" s="42" t="s">
        <v>88</v>
      </c>
      <c r="C15" s="42"/>
      <c r="D15" s="42"/>
      <c r="E15" s="42"/>
      <c r="F15" s="42"/>
      <c r="G15" s="42"/>
      <c r="H15" s="42"/>
      <c r="I15" s="42"/>
      <c r="J15" s="42"/>
    </row>
    <row r="18" spans="6:9" x14ac:dyDescent="0.3">
      <c r="F18" s="17"/>
      <c r="G18" s="17"/>
      <c r="H18" s="17"/>
      <c r="I18" s="17"/>
    </row>
    <row r="19" spans="6:9" x14ac:dyDescent="0.3">
      <c r="F19" s="17"/>
      <c r="G19" s="17"/>
      <c r="H19" s="17"/>
      <c r="I19" s="17"/>
    </row>
    <row r="20" spans="6:9" x14ac:dyDescent="0.3">
      <c r="F20" s="17"/>
      <c r="G20" s="17"/>
      <c r="H20" s="17"/>
      <c r="I20" s="17"/>
    </row>
    <row r="21" spans="6:9" x14ac:dyDescent="0.3">
      <c r="F21" s="17"/>
      <c r="G21" s="17"/>
      <c r="H21" s="17"/>
      <c r="I21" s="17"/>
    </row>
    <row r="22" spans="6:9" x14ac:dyDescent="0.3">
      <c r="F22" s="17"/>
      <c r="G22" s="17"/>
      <c r="H22" s="17"/>
      <c r="I22" s="17"/>
    </row>
    <row r="23" spans="6:9" x14ac:dyDescent="0.3">
      <c r="F23" s="17"/>
      <c r="G23" s="17"/>
      <c r="H23" s="17"/>
      <c r="I23" s="17"/>
    </row>
    <row r="24" spans="6:9" x14ac:dyDescent="0.3">
      <c r="F24" s="17"/>
      <c r="G24" s="17"/>
      <c r="H24" s="17"/>
      <c r="I24" s="17"/>
    </row>
    <row r="25" spans="6:9" x14ac:dyDescent="0.3">
      <c r="G25" s="17"/>
      <c r="H25" s="17"/>
      <c r="I25" s="17"/>
    </row>
    <row r="26" spans="6:9" x14ac:dyDescent="0.3">
      <c r="F26" s="17"/>
      <c r="G26" s="17"/>
      <c r="H26" s="17"/>
      <c r="I26" s="17"/>
    </row>
    <row r="28" spans="6:9" x14ac:dyDescent="0.3">
      <c r="H28" s="17"/>
      <c r="I28" s="17"/>
    </row>
    <row r="29" spans="6:9" x14ac:dyDescent="0.3">
      <c r="H29" s="17"/>
      <c r="I29" s="17"/>
    </row>
    <row r="30" spans="6:9" x14ac:dyDescent="0.3">
      <c r="G30" s="17"/>
      <c r="I30" s="17"/>
    </row>
    <row r="31" spans="6:9" x14ac:dyDescent="0.3">
      <c r="F31" s="17"/>
      <c r="G31" s="17"/>
      <c r="I31" s="17"/>
    </row>
    <row r="33" spans="6:8" x14ac:dyDescent="0.3">
      <c r="F33" s="17"/>
      <c r="G33" s="17"/>
      <c r="H33" s="17"/>
    </row>
  </sheetData>
  <mergeCells count="8">
    <mergeCell ref="K3:L4"/>
    <mergeCell ref="B15:J15"/>
    <mergeCell ref="B5:J5"/>
    <mergeCell ref="B6:J6"/>
    <mergeCell ref="B7:B9"/>
    <mergeCell ref="C7:J7"/>
    <mergeCell ref="C8:F8"/>
    <mergeCell ref="G8:J8"/>
  </mergeCells>
  <hyperlinks>
    <hyperlink ref="K3:L4" location="Índice!A1" display="Da clic aquí para regresar al índice" xr:uid="{00000000-0004-0000-0500-000000000000}"/>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3:Q52"/>
  <sheetViews>
    <sheetView workbookViewId="0"/>
  </sheetViews>
  <sheetFormatPr baseColWidth="10" defaultColWidth="11.44140625" defaultRowHeight="14.4" x14ac:dyDescent="0.3"/>
  <cols>
    <col min="1" max="1" width="2.77734375" style="14" customWidth="1"/>
    <col min="2" max="2" width="27" style="14" customWidth="1"/>
    <col min="3" max="6" width="11.44140625" style="14"/>
    <col min="7" max="10" width="8.5546875" style="14" customWidth="1"/>
    <col min="11" max="12" width="11.44140625" style="11"/>
    <col min="13" max="16384" width="11.44140625" style="14"/>
  </cols>
  <sheetData>
    <row r="3" spans="2:17" x14ac:dyDescent="0.3">
      <c r="K3" s="43" t="s">
        <v>37</v>
      </c>
      <c r="L3" s="43"/>
    </row>
    <row r="4" spans="2:17" x14ac:dyDescent="0.3">
      <c r="K4" s="43"/>
      <c r="L4" s="43"/>
    </row>
    <row r="5" spans="2:17" ht="15.6" x14ac:dyDescent="0.3">
      <c r="B5" s="44" t="s">
        <v>79</v>
      </c>
      <c r="C5" s="44"/>
      <c r="D5" s="44"/>
      <c r="E5" s="44"/>
      <c r="F5" s="44"/>
      <c r="G5" s="44"/>
      <c r="H5" s="44"/>
      <c r="I5" s="44"/>
      <c r="J5" s="44"/>
    </row>
    <row r="6" spans="2:17" ht="30" customHeight="1" x14ac:dyDescent="0.3">
      <c r="B6" s="45" t="s">
        <v>116</v>
      </c>
      <c r="C6" s="45"/>
      <c r="D6" s="45"/>
      <c r="E6" s="45"/>
      <c r="F6" s="45"/>
      <c r="G6" s="45"/>
      <c r="H6" s="45"/>
      <c r="I6" s="45"/>
      <c r="J6" s="45"/>
    </row>
    <row r="7" spans="2:17" x14ac:dyDescent="0.3">
      <c r="B7" s="46" t="s">
        <v>0</v>
      </c>
      <c r="C7" s="48" t="s">
        <v>12</v>
      </c>
      <c r="D7" s="48"/>
      <c r="E7" s="48"/>
      <c r="F7" s="48"/>
      <c r="G7" s="48"/>
      <c r="H7" s="48"/>
      <c r="I7" s="48"/>
      <c r="J7" s="48"/>
    </row>
    <row r="8" spans="2:17" x14ac:dyDescent="0.3">
      <c r="B8" s="46"/>
      <c r="C8" s="49" t="s">
        <v>2</v>
      </c>
      <c r="D8" s="49"/>
      <c r="E8" s="49"/>
      <c r="F8" s="49"/>
      <c r="G8" s="49" t="s">
        <v>3</v>
      </c>
      <c r="H8" s="49"/>
      <c r="I8" s="49"/>
      <c r="J8" s="49"/>
    </row>
    <row r="9" spans="2:17" ht="16.2" x14ac:dyDescent="0.3">
      <c r="B9" s="47"/>
      <c r="C9" s="2" t="s">
        <v>13</v>
      </c>
      <c r="D9" s="2" t="s">
        <v>14</v>
      </c>
      <c r="E9" s="2" t="s">
        <v>15</v>
      </c>
      <c r="F9" s="2" t="s">
        <v>80</v>
      </c>
      <c r="G9" s="2" t="s">
        <v>13</v>
      </c>
      <c r="H9" s="2" t="s">
        <v>14</v>
      </c>
      <c r="I9" s="2" t="s">
        <v>15</v>
      </c>
      <c r="J9" s="2" t="s">
        <v>6</v>
      </c>
      <c r="M9" s="17"/>
      <c r="N9" s="17"/>
      <c r="O9" s="17"/>
      <c r="P9" s="17"/>
    </row>
    <row r="10" spans="2:17" x14ac:dyDescent="0.3">
      <c r="B10" s="20" t="s">
        <v>82</v>
      </c>
      <c r="C10" s="4">
        <v>39630.745219999997</v>
      </c>
      <c r="D10" s="4">
        <v>22304.41532</v>
      </c>
      <c r="E10" s="4">
        <v>24974.511755000003</v>
      </c>
      <c r="F10" s="4">
        <v>86909.682425000006</v>
      </c>
      <c r="G10" s="7">
        <f t="shared" ref="G10:J17" si="0">C10/C$17*100</f>
        <v>7.4826352919230219</v>
      </c>
      <c r="H10" s="7">
        <f t="shared" si="0"/>
        <v>4.8333140804706671</v>
      </c>
      <c r="I10" s="7">
        <f t="shared" si="0"/>
        <v>7.2534116402469841</v>
      </c>
      <c r="J10" s="7">
        <f t="shared" si="0"/>
        <v>6.5080279393932727</v>
      </c>
      <c r="M10" s="17"/>
      <c r="N10" s="17"/>
      <c r="O10" s="17"/>
      <c r="P10" s="17"/>
      <c r="Q10" s="17"/>
    </row>
    <row r="11" spans="2:17" x14ac:dyDescent="0.3">
      <c r="B11" s="20" t="s">
        <v>83</v>
      </c>
      <c r="C11" s="4">
        <v>55303.86</v>
      </c>
      <c r="D11" s="4">
        <v>60202.079209999996</v>
      </c>
      <c r="E11" s="4">
        <v>49496.621999999996</v>
      </c>
      <c r="F11" s="4">
        <v>165002.60921</v>
      </c>
      <c r="G11" s="7">
        <f t="shared" si="0"/>
        <v>10.441858014992178</v>
      </c>
      <c r="H11" s="7">
        <f t="shared" si="0"/>
        <v>13.045648269398502</v>
      </c>
      <c r="I11" s="7">
        <f t="shared" si="0"/>
        <v>14.375431147150564</v>
      </c>
      <c r="J11" s="7">
        <f t="shared" si="0"/>
        <v>12.355833790304747</v>
      </c>
      <c r="M11" s="17"/>
      <c r="N11" s="17"/>
      <c r="O11" s="17"/>
      <c r="P11" s="17"/>
      <c r="Q11" s="17"/>
    </row>
    <row r="12" spans="2:17" x14ac:dyDescent="0.3">
      <c r="B12" s="20" t="s">
        <v>84</v>
      </c>
      <c r="C12" s="4">
        <v>63880.641000000003</v>
      </c>
      <c r="D12" s="4">
        <v>90288.31</v>
      </c>
      <c r="E12" s="4">
        <v>83403.509999999995</v>
      </c>
      <c r="F12" s="4">
        <v>237572.5</v>
      </c>
      <c r="G12" s="7">
        <f t="shared" si="0"/>
        <v>12.061230142501591</v>
      </c>
      <c r="H12" s="7">
        <f t="shared" si="0"/>
        <v>19.565263368889806</v>
      </c>
      <c r="I12" s="7">
        <f t="shared" si="0"/>
        <v>24.223095778853022</v>
      </c>
      <c r="J12" s="7">
        <f t="shared" si="0"/>
        <v>17.790060031179642</v>
      </c>
      <c r="M12" s="17"/>
      <c r="N12" s="17"/>
      <c r="O12" s="17"/>
      <c r="P12" s="17"/>
      <c r="Q12" s="17"/>
    </row>
    <row r="13" spans="2:17" x14ac:dyDescent="0.3">
      <c r="B13" s="20" t="s">
        <v>85</v>
      </c>
      <c r="C13" s="4">
        <v>60274.298999999999</v>
      </c>
      <c r="D13" s="4">
        <v>66494.526200000008</v>
      </c>
      <c r="E13" s="4">
        <v>50611.725000000006</v>
      </c>
      <c r="F13" s="4">
        <v>177380.54100000003</v>
      </c>
      <c r="G13" s="7">
        <f t="shared" si="0"/>
        <v>11.380320869306141</v>
      </c>
      <c r="H13" s="7">
        <f t="shared" si="0"/>
        <v>14.409206659118368</v>
      </c>
      <c r="I13" s="7">
        <f t="shared" si="0"/>
        <v>14.699293377556536</v>
      </c>
      <c r="J13" s="7">
        <f t="shared" si="0"/>
        <v>13.282726210959275</v>
      </c>
      <c r="M13" s="17"/>
      <c r="N13" s="17"/>
      <c r="O13" s="17"/>
      <c r="P13" s="17"/>
      <c r="Q13" s="17"/>
    </row>
    <row r="14" spans="2:17" x14ac:dyDescent="0.3">
      <c r="B14" s="20" t="s">
        <v>86</v>
      </c>
      <c r="C14" s="4">
        <v>157094.96502</v>
      </c>
      <c r="D14" s="4">
        <v>125632.15899999999</v>
      </c>
      <c r="E14" s="4">
        <v>69530.198000000004</v>
      </c>
      <c r="F14" s="4">
        <v>352257.28100000002</v>
      </c>
      <c r="G14" s="7">
        <f t="shared" si="0"/>
        <v>29.660919140345772</v>
      </c>
      <c r="H14" s="7">
        <f t="shared" si="0"/>
        <v>27.224191907426764</v>
      </c>
      <c r="I14" s="7">
        <f t="shared" si="0"/>
        <v>20.193834116533164</v>
      </c>
      <c r="J14" s="7">
        <f t="shared" si="0"/>
        <v>26.377961150428252</v>
      </c>
      <c r="M14" s="17"/>
      <c r="N14" s="17"/>
      <c r="O14" s="17"/>
      <c r="P14" s="17"/>
      <c r="Q14" s="17"/>
    </row>
    <row r="15" spans="2:17" x14ac:dyDescent="0.3">
      <c r="B15" s="20" t="s">
        <v>87</v>
      </c>
      <c r="C15" s="4">
        <v>93349.13900000001</v>
      </c>
      <c r="D15" s="4">
        <v>79722.328329999989</v>
      </c>
      <c r="E15" s="4">
        <v>52706.607558999996</v>
      </c>
      <c r="F15" s="4">
        <v>225778.073619</v>
      </c>
      <c r="G15" s="7">
        <f t="shared" si="0"/>
        <v>17.625143258712306</v>
      </c>
      <c r="H15" s="7">
        <f t="shared" si="0"/>
        <v>17.275640115066444</v>
      </c>
      <c r="I15" s="7">
        <f t="shared" si="0"/>
        <v>15.307715503581033</v>
      </c>
      <c r="J15" s="7">
        <f t="shared" si="0"/>
        <v>16.906862045927483</v>
      </c>
      <c r="M15" s="17"/>
      <c r="N15" s="17"/>
      <c r="O15" s="17"/>
      <c r="P15" s="17"/>
      <c r="Q15" s="17"/>
    </row>
    <row r="16" spans="2:17" x14ac:dyDescent="0.3">
      <c r="B16" s="20" t="s">
        <v>7</v>
      </c>
      <c r="C16" s="4">
        <v>60102.54</v>
      </c>
      <c r="D16" s="4">
        <v>16828.740000000002</v>
      </c>
      <c r="E16" s="4">
        <v>13590.81</v>
      </c>
      <c r="F16" s="4">
        <v>90522.1</v>
      </c>
      <c r="G16" s="7">
        <f t="shared" si="0"/>
        <v>11.347891250635815</v>
      </c>
      <c r="H16" s="7">
        <f t="shared" si="0"/>
        <v>3.6467481810942148</v>
      </c>
      <c r="I16" s="7">
        <f t="shared" si="0"/>
        <v>3.9472138803533978</v>
      </c>
      <c r="J16" s="7">
        <f t="shared" si="0"/>
        <v>6.7785353656186915</v>
      </c>
      <c r="M16" s="17"/>
      <c r="N16" s="17"/>
      <c r="O16" s="17"/>
      <c r="P16" s="17"/>
      <c r="Q16" s="17"/>
    </row>
    <row r="17" spans="2:17" x14ac:dyDescent="0.3">
      <c r="B17" s="23" t="s">
        <v>6</v>
      </c>
      <c r="C17" s="8">
        <v>529636.19999999995</v>
      </c>
      <c r="D17" s="8">
        <v>461472.5</v>
      </c>
      <c r="E17" s="8">
        <v>344314</v>
      </c>
      <c r="F17" s="8">
        <v>1335422.7</v>
      </c>
      <c r="G17" s="10">
        <f t="shared" si="0"/>
        <v>100</v>
      </c>
      <c r="H17" s="10">
        <f t="shared" si="0"/>
        <v>100</v>
      </c>
      <c r="I17" s="10">
        <f t="shared" si="0"/>
        <v>100</v>
      </c>
      <c r="J17" s="10">
        <f t="shared" si="0"/>
        <v>100</v>
      </c>
      <c r="M17" s="17"/>
      <c r="N17" s="17"/>
      <c r="O17" s="17"/>
      <c r="P17" s="17"/>
      <c r="Q17" s="17"/>
    </row>
    <row r="18" spans="2:17" ht="22.5" customHeight="1" x14ac:dyDescent="0.3">
      <c r="B18" s="50" t="s">
        <v>81</v>
      </c>
      <c r="C18" s="50"/>
      <c r="D18" s="50"/>
      <c r="E18" s="50"/>
      <c r="F18" s="50"/>
      <c r="G18" s="50"/>
      <c r="H18" s="50"/>
      <c r="I18" s="50"/>
      <c r="J18" s="50"/>
      <c r="M18" s="17"/>
      <c r="N18" s="17"/>
      <c r="O18" s="17"/>
      <c r="P18" s="17"/>
      <c r="Q18" s="17"/>
    </row>
    <row r="19" spans="2:17" s="11" customFormat="1" ht="22.5" customHeight="1" x14ac:dyDescent="0.3">
      <c r="B19" s="42" t="s">
        <v>88</v>
      </c>
      <c r="C19" s="42"/>
      <c r="D19" s="42"/>
      <c r="E19" s="42"/>
      <c r="F19" s="42"/>
      <c r="G19" s="42"/>
      <c r="H19" s="42"/>
      <c r="I19" s="42"/>
      <c r="J19" s="42"/>
    </row>
    <row r="21" spans="2:17" x14ac:dyDescent="0.3">
      <c r="C21" s="18"/>
      <c r="D21" s="18"/>
      <c r="E21" s="18"/>
      <c r="F21" s="18"/>
      <c r="G21" s="17"/>
    </row>
    <row r="22" spans="2:17" x14ac:dyDescent="0.3">
      <c r="C22" s="18"/>
      <c r="D22" s="18"/>
      <c r="E22" s="18"/>
      <c r="F22" s="18"/>
      <c r="G22" s="17"/>
      <c r="H22" s="17"/>
      <c r="I22" s="17"/>
    </row>
    <row r="23" spans="2:17" x14ac:dyDescent="0.3">
      <c r="C23" s="18"/>
      <c r="D23" s="18"/>
      <c r="E23" s="18"/>
      <c r="F23" s="18"/>
      <c r="G23" s="17"/>
      <c r="H23" s="17"/>
      <c r="I23" s="17"/>
    </row>
    <row r="24" spans="2:17" x14ac:dyDescent="0.3">
      <c r="C24" s="18"/>
      <c r="D24" s="18"/>
      <c r="E24" s="18"/>
      <c r="F24" s="18"/>
      <c r="G24" s="17"/>
      <c r="H24" s="17"/>
      <c r="I24" s="17"/>
    </row>
    <row r="25" spans="2:17" x14ac:dyDescent="0.3">
      <c r="C25" s="18"/>
      <c r="D25" s="18"/>
      <c r="E25" s="18"/>
      <c r="F25" s="18"/>
      <c r="G25" s="17"/>
      <c r="H25" s="17"/>
      <c r="I25" s="17"/>
    </row>
    <row r="26" spans="2:17" x14ac:dyDescent="0.3">
      <c r="C26" s="18"/>
      <c r="D26" s="18"/>
      <c r="E26" s="18"/>
      <c r="F26" s="18"/>
      <c r="G26" s="17"/>
      <c r="H26" s="17"/>
      <c r="I26" s="17"/>
    </row>
    <row r="27" spans="2:17" x14ac:dyDescent="0.3">
      <c r="D27" s="17"/>
      <c r="E27" s="17"/>
      <c r="F27" s="17"/>
      <c r="G27" s="17"/>
      <c r="H27" s="17"/>
      <c r="I27" s="17"/>
    </row>
    <row r="28" spans="2:17" x14ac:dyDescent="0.3">
      <c r="F28" s="17"/>
      <c r="G28" s="17"/>
      <c r="H28" s="17"/>
      <c r="I28" s="17"/>
    </row>
    <row r="29" spans="2:17" x14ac:dyDescent="0.3">
      <c r="D29" s="17"/>
      <c r="E29" s="17"/>
      <c r="F29" s="17"/>
      <c r="G29" s="17"/>
      <c r="H29" s="17"/>
      <c r="I29" s="17"/>
    </row>
    <row r="30" spans="2:17" x14ac:dyDescent="0.3">
      <c r="F30" s="17"/>
      <c r="G30" s="17"/>
      <c r="H30" s="17"/>
      <c r="I30" s="17"/>
    </row>
    <row r="31" spans="2:17" x14ac:dyDescent="0.3">
      <c r="D31" s="17"/>
      <c r="E31" s="17"/>
      <c r="F31" s="17"/>
      <c r="G31" s="17"/>
    </row>
    <row r="32" spans="2:17" x14ac:dyDescent="0.3">
      <c r="E32" s="17"/>
      <c r="F32" s="17"/>
      <c r="G32" s="17"/>
      <c r="H32" s="17"/>
      <c r="I32" s="17"/>
    </row>
    <row r="33" spans="4:9" x14ac:dyDescent="0.3">
      <c r="E33" s="17"/>
      <c r="G33" s="17"/>
      <c r="H33" s="17"/>
      <c r="I33" s="17"/>
    </row>
    <row r="34" spans="4:9" x14ac:dyDescent="0.3">
      <c r="D34" s="17"/>
      <c r="E34" s="17"/>
      <c r="F34" s="17"/>
      <c r="G34" s="17"/>
      <c r="I34" s="17"/>
    </row>
    <row r="35" spans="4:9" x14ac:dyDescent="0.3">
      <c r="E35" s="17"/>
      <c r="F35" s="17"/>
      <c r="G35" s="17"/>
      <c r="I35" s="17"/>
    </row>
    <row r="36" spans="4:9" x14ac:dyDescent="0.3">
      <c r="D36" s="17"/>
      <c r="E36" s="17"/>
      <c r="F36" s="17"/>
      <c r="G36" s="17"/>
    </row>
    <row r="37" spans="4:9" x14ac:dyDescent="0.3">
      <c r="D37" s="17"/>
      <c r="E37" s="17"/>
      <c r="F37" s="17"/>
      <c r="G37" s="17"/>
      <c r="H37" s="17"/>
    </row>
    <row r="38" spans="4:9" x14ac:dyDescent="0.3">
      <c r="D38" s="17"/>
      <c r="E38" s="18"/>
      <c r="F38" s="17"/>
      <c r="G38" s="17"/>
    </row>
    <row r="40" spans="4:9" x14ac:dyDescent="0.3">
      <c r="D40" s="17"/>
      <c r="E40" s="17"/>
      <c r="F40" s="17"/>
      <c r="G40" s="17"/>
    </row>
    <row r="41" spans="4:9" x14ac:dyDescent="0.3">
      <c r="F41" s="17"/>
      <c r="G41" s="17"/>
    </row>
    <row r="42" spans="4:9" x14ac:dyDescent="0.3">
      <c r="D42" s="17"/>
      <c r="E42" s="17"/>
      <c r="F42" s="17"/>
      <c r="G42" s="17"/>
    </row>
    <row r="43" spans="4:9" x14ac:dyDescent="0.3">
      <c r="D43" s="17"/>
      <c r="E43" s="17"/>
      <c r="G43" s="17"/>
    </row>
    <row r="44" spans="4:9" x14ac:dyDescent="0.3">
      <c r="D44" s="17"/>
      <c r="E44" s="17"/>
      <c r="G44" s="17"/>
    </row>
    <row r="45" spans="4:9" x14ac:dyDescent="0.3">
      <c r="D45" s="17"/>
      <c r="G45" s="17"/>
    </row>
    <row r="46" spans="4:9" x14ac:dyDescent="0.3">
      <c r="D46" s="17"/>
      <c r="E46" s="17"/>
      <c r="G46" s="17"/>
    </row>
    <row r="49" spans="4:7" x14ac:dyDescent="0.3">
      <c r="E49" s="17"/>
      <c r="F49" s="17"/>
      <c r="G49" s="17"/>
    </row>
    <row r="50" spans="4:7" x14ac:dyDescent="0.3">
      <c r="D50" s="17"/>
      <c r="E50" s="17"/>
      <c r="F50" s="17"/>
      <c r="G50" s="17"/>
    </row>
    <row r="52" spans="4:7" x14ac:dyDescent="0.3">
      <c r="D52" s="17"/>
      <c r="E52" s="17"/>
      <c r="F52" s="18"/>
    </row>
  </sheetData>
  <mergeCells count="9">
    <mergeCell ref="B18:J18"/>
    <mergeCell ref="B19:J19"/>
    <mergeCell ref="K3:L4"/>
    <mergeCell ref="B5:J5"/>
    <mergeCell ref="B6:J6"/>
    <mergeCell ref="B7:B9"/>
    <mergeCell ref="C7:J7"/>
    <mergeCell ref="C8:F8"/>
    <mergeCell ref="G8:J8"/>
  </mergeCells>
  <hyperlinks>
    <hyperlink ref="K3:L4" location="Índice!A1" display="Da clic aquí para regresar al índice" xr:uid="{00000000-0004-0000-0700-000000000000}"/>
  </hyperlink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3:Q87"/>
  <sheetViews>
    <sheetView zoomScaleNormal="100" workbookViewId="0"/>
  </sheetViews>
  <sheetFormatPr baseColWidth="10" defaultColWidth="11.44140625" defaultRowHeight="14.4" x14ac:dyDescent="0.3"/>
  <cols>
    <col min="1" max="1" width="2.77734375" style="14" customWidth="1"/>
    <col min="2" max="2" width="57.21875" style="14" customWidth="1"/>
    <col min="3" max="6" width="11.44140625" style="14"/>
    <col min="7" max="10" width="8.5546875" style="14" customWidth="1"/>
    <col min="11" max="12" width="11.44140625" style="11"/>
    <col min="13" max="16384" width="11.44140625" style="14"/>
  </cols>
  <sheetData>
    <row r="3" spans="2:16" x14ac:dyDescent="0.3">
      <c r="K3" s="43" t="s">
        <v>37</v>
      </c>
      <c r="L3" s="43"/>
    </row>
    <row r="4" spans="2:16" x14ac:dyDescent="0.3">
      <c r="K4" s="43"/>
      <c r="L4" s="43"/>
    </row>
    <row r="5" spans="2:16" ht="15.6" x14ac:dyDescent="0.3">
      <c r="B5" s="44" t="s">
        <v>145</v>
      </c>
      <c r="C5" s="44"/>
      <c r="D5" s="44"/>
      <c r="E5" s="44"/>
      <c r="F5" s="44"/>
      <c r="G5" s="44"/>
      <c r="H5" s="44"/>
    </row>
    <row r="6" spans="2:16" ht="30" customHeight="1" x14ac:dyDescent="0.3">
      <c r="B6" s="45" t="s">
        <v>118</v>
      </c>
      <c r="C6" s="45"/>
      <c r="D6" s="45"/>
      <c r="E6" s="45"/>
      <c r="F6" s="45"/>
      <c r="G6" s="45"/>
      <c r="H6" s="45"/>
    </row>
    <row r="7" spans="2:16" x14ac:dyDescent="0.3">
      <c r="B7" s="46" t="s">
        <v>0</v>
      </c>
      <c r="C7" s="51" t="s">
        <v>1</v>
      </c>
      <c r="D7" s="51"/>
      <c r="E7" s="51"/>
      <c r="F7" s="51"/>
      <c r="G7" s="51"/>
      <c r="H7" s="51"/>
    </row>
    <row r="8" spans="2:16" x14ac:dyDescent="0.3">
      <c r="B8" s="46"/>
      <c r="C8" s="49" t="s">
        <v>2</v>
      </c>
      <c r="D8" s="49"/>
      <c r="E8" s="49"/>
      <c r="F8" s="49" t="s">
        <v>3</v>
      </c>
      <c r="G8" s="49"/>
      <c r="H8" s="49"/>
    </row>
    <row r="9" spans="2:16" x14ac:dyDescent="0.3">
      <c r="B9" s="47"/>
      <c r="C9" s="2" t="s">
        <v>4</v>
      </c>
      <c r="D9" s="2" t="s">
        <v>5</v>
      </c>
      <c r="E9" s="2" t="s">
        <v>6</v>
      </c>
      <c r="F9" s="2" t="s">
        <v>4</v>
      </c>
      <c r="G9" s="2" t="s">
        <v>5</v>
      </c>
      <c r="H9" s="3" t="s">
        <v>6</v>
      </c>
    </row>
    <row r="10" spans="2:16" x14ac:dyDescent="0.3">
      <c r="B10" s="13" t="s">
        <v>20</v>
      </c>
      <c r="C10" s="4">
        <v>2246144.5</v>
      </c>
      <c r="D10" s="4">
        <v>1581390.3</v>
      </c>
      <c r="E10" s="4">
        <v>3827534.9</v>
      </c>
      <c r="F10" s="5">
        <f t="shared" ref="F10:F22" si="0">C10/C$23*100</f>
        <v>65.358067588115404</v>
      </c>
      <c r="G10" s="5">
        <f t="shared" ref="G10:G22" si="1">D10/D$23*100</f>
        <v>40.585237374536334</v>
      </c>
      <c r="H10" s="5">
        <f t="shared" ref="H10:H22" si="2">E10/E$23*100</f>
        <v>52.195019542782617</v>
      </c>
      <c r="K10" s="21"/>
      <c r="L10" s="21"/>
      <c r="M10" s="17"/>
      <c r="N10" s="17"/>
      <c r="O10" s="17"/>
    </row>
    <row r="11" spans="2:16" x14ac:dyDescent="0.3">
      <c r="B11" s="13" t="s">
        <v>52</v>
      </c>
      <c r="C11" s="4">
        <v>153687.64000000001</v>
      </c>
      <c r="D11" s="4">
        <v>407536.4</v>
      </c>
      <c r="E11" s="4">
        <v>561224</v>
      </c>
      <c r="F11" s="5">
        <f t="shared" si="0"/>
        <v>4.4719861801313083</v>
      </c>
      <c r="G11" s="5">
        <f t="shared" si="1"/>
        <v>10.459126714489138</v>
      </c>
      <c r="H11" s="5">
        <f t="shared" si="2"/>
        <v>7.6532542258148011</v>
      </c>
      <c r="K11" s="21"/>
      <c r="L11" s="21"/>
      <c r="M11" s="17"/>
      <c r="N11" s="17"/>
      <c r="O11" s="18"/>
      <c r="P11" s="18"/>
    </row>
    <row r="12" spans="2:16" x14ac:dyDescent="0.3">
      <c r="B12" s="13" t="s">
        <v>21</v>
      </c>
      <c r="C12" s="4">
        <v>95689.07</v>
      </c>
      <c r="D12" s="4">
        <v>92319.22</v>
      </c>
      <c r="E12" s="4">
        <v>188008.3</v>
      </c>
      <c r="F12" s="5">
        <f t="shared" si="0"/>
        <v>2.7843501183934984</v>
      </c>
      <c r="G12" s="5">
        <f t="shared" si="1"/>
        <v>2.3693059568735451</v>
      </c>
      <c r="H12" s="5">
        <f t="shared" si="2"/>
        <v>2.5638164377561488</v>
      </c>
      <c r="K12" s="21"/>
      <c r="L12" s="21"/>
      <c r="M12" s="17"/>
      <c r="N12" s="17"/>
      <c r="O12" s="17"/>
      <c r="P12" s="17"/>
    </row>
    <row r="13" spans="2:16" x14ac:dyDescent="0.3">
      <c r="B13" s="13" t="s">
        <v>53</v>
      </c>
      <c r="C13" s="4">
        <v>89672.053</v>
      </c>
      <c r="D13" s="4">
        <v>86699.98</v>
      </c>
      <c r="E13" s="4">
        <v>176372</v>
      </c>
      <c r="F13" s="5">
        <f t="shared" si="0"/>
        <v>2.6092676142336639</v>
      </c>
      <c r="G13" s="5">
        <f t="shared" si="1"/>
        <v>2.225092229709233</v>
      </c>
      <c r="H13" s="5">
        <f t="shared" si="2"/>
        <v>2.4051354794438726</v>
      </c>
      <c r="K13" s="21"/>
      <c r="L13" s="21"/>
      <c r="M13" s="17"/>
      <c r="N13" s="17"/>
      <c r="O13" s="17"/>
      <c r="P13" s="18"/>
    </row>
    <row r="14" spans="2:16" x14ac:dyDescent="0.3">
      <c r="B14" s="13" t="s">
        <v>41</v>
      </c>
      <c r="C14" s="4">
        <v>30152.36</v>
      </c>
      <c r="D14" s="4">
        <v>54701.51</v>
      </c>
      <c r="E14" s="4">
        <v>84853.88</v>
      </c>
      <c r="F14" s="5">
        <f t="shared" si="0"/>
        <v>0.87737008140891526</v>
      </c>
      <c r="G14" s="5">
        <f t="shared" si="1"/>
        <v>1.4038746589602664</v>
      </c>
      <c r="H14" s="5">
        <f t="shared" si="2"/>
        <v>1.1571285541722771</v>
      </c>
      <c r="K14" s="21"/>
      <c r="L14" s="21"/>
      <c r="M14" s="17"/>
      <c r="N14" s="17"/>
      <c r="O14" s="17"/>
      <c r="P14" s="17"/>
    </row>
    <row r="15" spans="2:16" x14ac:dyDescent="0.3">
      <c r="B15" s="13" t="s">
        <v>48</v>
      </c>
      <c r="C15" s="4">
        <v>102095.7</v>
      </c>
      <c r="D15" s="4">
        <v>1066991.6000000001</v>
      </c>
      <c r="E15" s="4">
        <v>1169087.3</v>
      </c>
      <c r="F15" s="5">
        <f t="shared" si="0"/>
        <v>2.9707695391173421</v>
      </c>
      <c r="G15" s="5">
        <f t="shared" si="1"/>
        <v>27.383567081849641</v>
      </c>
      <c r="H15" s="5">
        <f t="shared" si="2"/>
        <v>15.942515500177143</v>
      </c>
      <c r="K15" s="21"/>
      <c r="L15" s="21"/>
      <c r="M15" s="17"/>
      <c r="N15" s="17"/>
      <c r="O15" s="17"/>
    </row>
    <row r="16" spans="2:16" x14ac:dyDescent="0.3">
      <c r="B16" s="13" t="s">
        <v>54</v>
      </c>
      <c r="C16" s="4">
        <v>216087.4</v>
      </c>
      <c r="D16" s="4">
        <v>163615.9</v>
      </c>
      <c r="E16" s="4">
        <v>379703.37</v>
      </c>
      <c r="F16" s="5">
        <f t="shared" si="0"/>
        <v>6.2876875882830001</v>
      </c>
      <c r="G16" s="5">
        <f t="shared" si="1"/>
        <v>4.1990836416211739</v>
      </c>
      <c r="H16" s="5">
        <f t="shared" si="2"/>
        <v>5.1779083236080794</v>
      </c>
      <c r="K16" s="21"/>
      <c r="L16" s="21"/>
      <c r="M16" s="17"/>
      <c r="N16" s="17"/>
      <c r="O16" s="17"/>
      <c r="P16" s="17"/>
    </row>
    <row r="17" spans="2:16" x14ac:dyDescent="0.3">
      <c r="B17" s="13" t="s">
        <v>49</v>
      </c>
      <c r="C17" s="4">
        <v>173496.4</v>
      </c>
      <c r="D17" s="4">
        <v>176595.6</v>
      </c>
      <c r="E17" s="4">
        <v>350092</v>
      </c>
      <c r="F17" s="5">
        <f t="shared" si="0"/>
        <v>5.0483793173122669</v>
      </c>
      <c r="G17" s="5">
        <f t="shared" si="1"/>
        <v>4.5321982468835618</v>
      </c>
      <c r="H17" s="5">
        <f t="shared" si="2"/>
        <v>4.7741063789573417</v>
      </c>
      <c r="K17" s="21"/>
      <c r="L17" s="21"/>
      <c r="M17" s="17"/>
      <c r="N17" s="17"/>
      <c r="O17" s="17"/>
      <c r="P17" s="18"/>
    </row>
    <row r="18" spans="2:16" x14ac:dyDescent="0.3">
      <c r="B18" s="13" t="s">
        <v>55</v>
      </c>
      <c r="C18" s="4">
        <v>8589.6110000000008</v>
      </c>
      <c r="D18" s="4">
        <v>19787.43</v>
      </c>
      <c r="E18" s="4">
        <v>28377.040000000001</v>
      </c>
      <c r="F18" s="5">
        <f t="shared" si="0"/>
        <v>0.24993956368061782</v>
      </c>
      <c r="G18" s="5">
        <f t="shared" si="1"/>
        <v>0.50783006799903951</v>
      </c>
      <c r="H18" s="5">
        <f t="shared" si="2"/>
        <v>0.38696973275575464</v>
      </c>
      <c r="K18" s="21"/>
      <c r="L18" s="21"/>
      <c r="M18" s="17"/>
      <c r="N18" s="17"/>
      <c r="O18" s="17"/>
      <c r="P18" s="17"/>
    </row>
    <row r="19" spans="2:16" x14ac:dyDescent="0.3">
      <c r="B19" s="13" t="s">
        <v>22</v>
      </c>
      <c r="C19" s="4">
        <v>14971.88</v>
      </c>
      <c r="D19" s="4">
        <v>3225.614</v>
      </c>
      <c r="E19" s="4">
        <v>18197.5</v>
      </c>
      <c r="F19" s="5">
        <f t="shared" si="0"/>
        <v>0.43565013068444758</v>
      </c>
      <c r="G19" s="5">
        <f t="shared" si="1"/>
        <v>8.2783048478688448E-2</v>
      </c>
      <c r="H19" s="5">
        <f t="shared" si="2"/>
        <v>0.24815420184144807</v>
      </c>
      <c r="M19" s="17"/>
      <c r="N19" s="17"/>
      <c r="O19" s="17"/>
      <c r="P19" s="17"/>
    </row>
    <row r="20" spans="2:16" x14ac:dyDescent="0.3">
      <c r="B20" s="13" t="s">
        <v>50</v>
      </c>
      <c r="C20" s="4">
        <v>91013.56</v>
      </c>
      <c r="D20" s="4">
        <v>90326.75</v>
      </c>
      <c r="E20" s="4">
        <v>181340.3</v>
      </c>
      <c r="F20" s="5">
        <f t="shared" si="0"/>
        <v>2.6483026385501889</v>
      </c>
      <c r="G20" s="5">
        <f t="shared" si="1"/>
        <v>2.3181706565548055</v>
      </c>
      <c r="H20" s="5">
        <f t="shared" si="2"/>
        <v>2.4728867925917704</v>
      </c>
      <c r="K20" s="21"/>
      <c r="M20" s="17"/>
      <c r="N20" s="17"/>
      <c r="O20" s="17"/>
      <c r="P20" s="17"/>
    </row>
    <row r="21" spans="2:16" x14ac:dyDescent="0.3">
      <c r="B21" s="13" t="s">
        <v>51</v>
      </c>
      <c r="C21" s="4">
        <v>56661.24</v>
      </c>
      <c r="D21" s="4">
        <v>24408.19</v>
      </c>
      <c r="E21" s="4">
        <v>81069.440000000002</v>
      </c>
      <c r="F21" s="5">
        <f t="shared" si="0"/>
        <v>1.648722579311539</v>
      </c>
      <c r="G21" s="5">
        <f t="shared" si="1"/>
        <v>0.62641852870400438</v>
      </c>
      <c r="H21" s="5">
        <f t="shared" si="2"/>
        <v>1.1055212076896916</v>
      </c>
      <c r="K21" s="21"/>
      <c r="M21" s="17"/>
      <c r="N21" s="17"/>
      <c r="O21" s="17"/>
      <c r="P21" s="17"/>
    </row>
    <row r="22" spans="2:16" x14ac:dyDescent="0.3">
      <c r="B22" s="13" t="s">
        <v>7</v>
      </c>
      <c r="C22" s="4">
        <v>158413.79999999999</v>
      </c>
      <c r="D22" s="4">
        <v>128868.2</v>
      </c>
      <c r="E22" s="4">
        <v>287282</v>
      </c>
      <c r="F22" s="5">
        <f t="shared" si="0"/>
        <v>4.6095074681482844</v>
      </c>
      <c r="G22" s="5">
        <f t="shared" si="1"/>
        <v>3.3073090729272994</v>
      </c>
      <c r="H22" s="5">
        <f t="shared" si="2"/>
        <v>3.9175840315106401</v>
      </c>
      <c r="L22" s="21"/>
      <c r="M22" s="17"/>
      <c r="N22" s="17"/>
      <c r="O22" s="18"/>
      <c r="P22" s="18"/>
    </row>
    <row r="23" spans="2:16" x14ac:dyDescent="0.3">
      <c r="B23" s="22" t="s">
        <v>6</v>
      </c>
      <c r="C23" s="8">
        <v>3436675.2</v>
      </c>
      <c r="D23" s="8">
        <v>3896466.8</v>
      </c>
      <c r="E23" s="8">
        <v>7333142</v>
      </c>
      <c r="F23" s="9">
        <f t="shared" ref="F23:H23" si="3">C23/C$23*100</f>
        <v>100</v>
      </c>
      <c r="G23" s="9">
        <f t="shared" si="3"/>
        <v>100</v>
      </c>
      <c r="H23" s="9">
        <f t="shared" si="3"/>
        <v>100</v>
      </c>
    </row>
    <row r="24" spans="2:16" x14ac:dyDescent="0.3">
      <c r="B24" s="6" t="s">
        <v>117</v>
      </c>
      <c r="E24" s="15"/>
      <c r="F24" s="16"/>
      <c r="G24" s="15"/>
      <c r="O24" s="18"/>
      <c r="P24" s="18"/>
    </row>
    <row r="25" spans="2:16" s="11" customFormat="1" ht="22.5" customHeight="1" x14ac:dyDescent="0.3">
      <c r="B25" s="42" t="s">
        <v>88</v>
      </c>
      <c r="C25" s="42"/>
      <c r="D25" s="42"/>
      <c r="E25" s="42"/>
      <c r="F25" s="42"/>
      <c r="G25" s="42"/>
      <c r="H25" s="42"/>
    </row>
    <row r="26" spans="2:16" x14ac:dyDescent="0.3">
      <c r="B26" s="6"/>
    </row>
    <row r="27" spans="2:16" ht="15.6" x14ac:dyDescent="0.3">
      <c r="B27" s="44" t="s">
        <v>146</v>
      </c>
      <c r="C27" s="44"/>
      <c r="D27" s="44"/>
      <c r="E27" s="44"/>
      <c r="F27" s="44"/>
      <c r="G27" s="44"/>
      <c r="H27" s="44"/>
      <c r="I27" s="44"/>
      <c r="J27" s="44"/>
    </row>
    <row r="28" spans="2:16" ht="30" customHeight="1" x14ac:dyDescent="0.3">
      <c r="B28" s="45" t="s">
        <v>119</v>
      </c>
      <c r="C28" s="45"/>
      <c r="D28" s="45"/>
      <c r="E28" s="45"/>
      <c r="F28" s="45"/>
      <c r="G28" s="45"/>
      <c r="H28" s="45"/>
      <c r="I28" s="45"/>
      <c r="J28" s="45"/>
    </row>
    <row r="29" spans="2:16" x14ac:dyDescent="0.3">
      <c r="B29" s="46" t="s">
        <v>0</v>
      </c>
      <c r="C29" s="51" t="s">
        <v>8</v>
      </c>
      <c r="D29" s="51"/>
      <c r="E29" s="51"/>
      <c r="F29" s="51"/>
      <c r="G29" s="51"/>
      <c r="H29" s="51"/>
      <c r="I29" s="51"/>
      <c r="J29" s="51"/>
    </row>
    <row r="30" spans="2:16" x14ac:dyDescent="0.3">
      <c r="B30" s="46"/>
      <c r="C30" s="49" t="s">
        <v>2</v>
      </c>
      <c r="D30" s="49"/>
      <c r="E30" s="49"/>
      <c r="F30" s="49"/>
      <c r="G30" s="49" t="s">
        <v>3</v>
      </c>
      <c r="H30" s="49"/>
      <c r="I30" s="49"/>
      <c r="J30" s="49"/>
    </row>
    <row r="31" spans="2:16" x14ac:dyDescent="0.3">
      <c r="B31" s="47"/>
      <c r="C31" s="2" t="s">
        <v>9</v>
      </c>
      <c r="D31" s="2" t="s">
        <v>10</v>
      </c>
      <c r="E31" s="2" t="s">
        <v>11</v>
      </c>
      <c r="F31" s="2" t="s">
        <v>6</v>
      </c>
      <c r="G31" s="2" t="s">
        <v>9</v>
      </c>
      <c r="H31" s="2" t="s">
        <v>10</v>
      </c>
      <c r="I31" s="2" t="s">
        <v>11</v>
      </c>
      <c r="J31" s="3" t="s">
        <v>6</v>
      </c>
    </row>
    <row r="32" spans="2:16" x14ac:dyDescent="0.3">
      <c r="B32" s="13" t="s">
        <v>20</v>
      </c>
      <c r="C32" s="4">
        <v>991861.1</v>
      </c>
      <c r="D32" s="4">
        <v>1777875.6</v>
      </c>
      <c r="E32" s="4">
        <v>1057798.2</v>
      </c>
      <c r="F32" s="4">
        <v>3827534.9</v>
      </c>
      <c r="G32" s="7">
        <f t="shared" ref="G32:G45" si="4">C32/C$45*100</f>
        <v>51.894109889551046</v>
      </c>
      <c r="H32" s="7">
        <f t="shared" ref="H32:H45" si="5">D32/D$45*100</f>
        <v>63.344309031264487</v>
      </c>
      <c r="I32" s="7">
        <f t="shared" ref="I32:I45" si="6">E32/E$45*100</f>
        <v>40.449022386610331</v>
      </c>
      <c r="J32" s="7">
        <f t="shared" ref="J32:J45" si="7">F32/F$45*100</f>
        <v>52.195019542782617</v>
      </c>
      <c r="L32" s="21"/>
      <c r="M32" s="17"/>
      <c r="N32" s="17"/>
      <c r="O32" s="17"/>
      <c r="P32" s="17"/>
    </row>
    <row r="33" spans="2:17" x14ac:dyDescent="0.3">
      <c r="B33" s="13" t="s">
        <v>52</v>
      </c>
      <c r="C33" s="4">
        <v>127236</v>
      </c>
      <c r="D33" s="4">
        <v>217236.2</v>
      </c>
      <c r="E33" s="4">
        <v>216751.8</v>
      </c>
      <c r="F33" s="4">
        <v>561224</v>
      </c>
      <c r="G33" s="7">
        <f t="shared" si="4"/>
        <v>6.6569794560013662</v>
      </c>
      <c r="H33" s="7">
        <f t="shared" si="5"/>
        <v>7.7399549133682797</v>
      </c>
      <c r="I33" s="7">
        <f t="shared" si="6"/>
        <v>8.288346879904017</v>
      </c>
      <c r="J33" s="7">
        <f t="shared" si="7"/>
        <v>7.6532542258148011</v>
      </c>
      <c r="L33" s="21"/>
      <c r="M33" s="17"/>
      <c r="N33" s="18"/>
      <c r="O33" s="17"/>
      <c r="P33" s="17"/>
      <c r="Q33" s="18"/>
    </row>
    <row r="34" spans="2:17" x14ac:dyDescent="0.3">
      <c r="B34" s="13" t="s">
        <v>21</v>
      </c>
      <c r="C34" s="4">
        <v>49499.5</v>
      </c>
      <c r="D34" s="4">
        <v>79099.66</v>
      </c>
      <c r="E34" s="4">
        <v>59409.13</v>
      </c>
      <c r="F34" s="4">
        <v>188008.3</v>
      </c>
      <c r="G34" s="7">
        <f t="shared" si="4"/>
        <v>2.5898107028069073</v>
      </c>
      <c r="H34" s="7">
        <f t="shared" si="5"/>
        <v>2.8182586606779183</v>
      </c>
      <c r="I34" s="7">
        <f t="shared" si="6"/>
        <v>2.2717388149639914</v>
      </c>
      <c r="J34" s="7">
        <f t="shared" si="7"/>
        <v>2.5638164377561488</v>
      </c>
      <c r="L34" s="21"/>
      <c r="M34" s="17"/>
      <c r="N34" s="17"/>
      <c r="O34" s="17"/>
      <c r="P34" s="17"/>
      <c r="Q34" s="17"/>
    </row>
    <row r="35" spans="2:17" x14ac:dyDescent="0.3">
      <c r="B35" s="13" t="s">
        <v>53</v>
      </c>
      <c r="C35" s="4">
        <v>58446.7</v>
      </c>
      <c r="D35" s="4">
        <v>58041.53</v>
      </c>
      <c r="E35" s="4">
        <v>59883.8</v>
      </c>
      <c r="F35" s="4">
        <v>176372</v>
      </c>
      <c r="G35" s="7">
        <f t="shared" si="4"/>
        <v>3.0579276397487738</v>
      </c>
      <c r="H35" s="7">
        <f t="shared" si="5"/>
        <v>2.0679740545218173</v>
      </c>
      <c r="I35" s="7">
        <f t="shared" si="6"/>
        <v>2.2898896659072552</v>
      </c>
      <c r="J35" s="7">
        <f t="shared" si="7"/>
        <v>2.4051354794438726</v>
      </c>
      <c r="L35" s="21"/>
      <c r="M35" s="17"/>
      <c r="N35" s="17"/>
      <c r="O35" s="17"/>
      <c r="P35" s="17"/>
      <c r="Q35" s="18"/>
    </row>
    <row r="36" spans="2:17" x14ac:dyDescent="0.3">
      <c r="B36" s="13" t="s">
        <v>41</v>
      </c>
      <c r="C36" s="4">
        <v>15117.306</v>
      </c>
      <c r="D36" s="4">
        <v>45690.28</v>
      </c>
      <c r="E36" s="4">
        <v>24046.29</v>
      </c>
      <c r="F36" s="4">
        <v>84853.88</v>
      </c>
      <c r="G36" s="7">
        <f t="shared" si="4"/>
        <v>0.79093649181117143</v>
      </c>
      <c r="H36" s="7">
        <f t="shared" si="5"/>
        <v>1.6279087333472619</v>
      </c>
      <c r="I36" s="7">
        <f t="shared" si="6"/>
        <v>0.91950328760714872</v>
      </c>
      <c r="J36" s="7">
        <f t="shared" si="7"/>
        <v>1.1571285541722771</v>
      </c>
      <c r="L36" s="21"/>
      <c r="M36" s="17"/>
      <c r="N36" s="17"/>
      <c r="O36" s="17"/>
      <c r="P36" s="17"/>
      <c r="Q36" s="17"/>
    </row>
    <row r="37" spans="2:17" x14ac:dyDescent="0.3">
      <c r="B37" s="13" t="s">
        <v>48</v>
      </c>
      <c r="C37" s="4">
        <v>208886.1</v>
      </c>
      <c r="D37" s="4">
        <v>386992.1</v>
      </c>
      <c r="E37" s="4">
        <v>573209.1</v>
      </c>
      <c r="F37" s="4">
        <v>1169087.3</v>
      </c>
      <c r="G37" s="7">
        <f t="shared" si="4"/>
        <v>10.928907513158595</v>
      </c>
      <c r="H37" s="7">
        <f t="shared" si="5"/>
        <v>13.788224088939636</v>
      </c>
      <c r="I37" s="7">
        <f t="shared" si="6"/>
        <v>21.918876131674985</v>
      </c>
      <c r="J37" s="7">
        <f t="shared" si="7"/>
        <v>15.942515500177143</v>
      </c>
      <c r="L37" s="21"/>
      <c r="M37" s="17"/>
      <c r="N37" s="17"/>
      <c r="O37" s="17"/>
      <c r="P37" s="17"/>
    </row>
    <row r="38" spans="2:17" x14ac:dyDescent="0.3">
      <c r="B38" s="13" t="s">
        <v>54</v>
      </c>
      <c r="C38" s="4">
        <v>0</v>
      </c>
      <c r="D38" s="4">
        <v>10826.12</v>
      </c>
      <c r="E38" s="4">
        <v>368877.2</v>
      </c>
      <c r="F38" s="4">
        <v>379703.37</v>
      </c>
      <c r="G38" s="7">
        <f t="shared" si="4"/>
        <v>0</v>
      </c>
      <c r="H38" s="7">
        <f t="shared" si="5"/>
        <v>0.3857261390445727</v>
      </c>
      <c r="I38" s="7">
        <f t="shared" si="6"/>
        <v>14.105452363891466</v>
      </c>
      <c r="J38" s="7">
        <f t="shared" si="7"/>
        <v>5.1779083236080794</v>
      </c>
      <c r="L38" s="21"/>
      <c r="M38" s="17"/>
      <c r="N38" s="17"/>
      <c r="O38" s="17"/>
      <c r="P38" s="17"/>
      <c r="Q38" s="17"/>
    </row>
    <row r="39" spans="2:17" x14ac:dyDescent="0.3">
      <c r="B39" s="13" t="s">
        <v>49</v>
      </c>
      <c r="C39" s="4">
        <v>311594.5</v>
      </c>
      <c r="D39" s="4">
        <v>28059.05</v>
      </c>
      <c r="E39" s="4">
        <v>10438.366</v>
      </c>
      <c r="F39" s="4">
        <v>350092</v>
      </c>
      <c r="G39" s="7">
        <f t="shared" si="4"/>
        <v>16.302604491677023</v>
      </c>
      <c r="H39" s="7">
        <f t="shared" si="5"/>
        <v>0.99972187836072546</v>
      </c>
      <c r="I39" s="7">
        <f t="shared" si="6"/>
        <v>0.39915146387433081</v>
      </c>
      <c r="J39" s="7">
        <f t="shared" si="7"/>
        <v>4.7741063789573417</v>
      </c>
      <c r="L39" s="21"/>
      <c r="M39" s="17"/>
      <c r="N39" s="17"/>
      <c r="O39" s="17"/>
      <c r="P39" s="17"/>
      <c r="Q39" s="18"/>
    </row>
    <row r="40" spans="2:17" x14ac:dyDescent="0.3">
      <c r="B40" s="13" t="s">
        <v>55</v>
      </c>
      <c r="C40" s="4">
        <v>9674.0580000000009</v>
      </c>
      <c r="D40" s="4">
        <v>3225.614</v>
      </c>
      <c r="E40" s="4">
        <v>15477.37</v>
      </c>
      <c r="F40" s="4">
        <v>28377.040000000001</v>
      </c>
      <c r="G40" s="7">
        <f t="shared" si="4"/>
        <v>0.50614610143485861</v>
      </c>
      <c r="H40" s="7">
        <f t="shared" si="5"/>
        <v>0.11492608933469427</v>
      </c>
      <c r="I40" s="7">
        <f t="shared" si="6"/>
        <v>0.59183735197871501</v>
      </c>
      <c r="J40" s="7">
        <f t="shared" si="7"/>
        <v>0.38696973275575464</v>
      </c>
      <c r="L40" s="21"/>
      <c r="M40" s="17"/>
      <c r="N40" s="17"/>
      <c r="O40" s="17"/>
      <c r="P40" s="17"/>
      <c r="Q40" s="17"/>
    </row>
    <row r="41" spans="2:17" x14ac:dyDescent="0.3">
      <c r="B41" s="13" t="s">
        <v>22</v>
      </c>
      <c r="C41" s="4">
        <v>2911.4520000000002</v>
      </c>
      <c r="D41" s="4">
        <v>12246.32</v>
      </c>
      <c r="E41" s="4">
        <v>3039.7220000000002</v>
      </c>
      <c r="F41" s="4">
        <v>18197.5</v>
      </c>
      <c r="G41" s="7">
        <f t="shared" si="4"/>
        <v>0.15232698411718454</v>
      </c>
      <c r="H41" s="7">
        <f t="shared" si="5"/>
        <v>0.43632674781956338</v>
      </c>
      <c r="I41" s="7">
        <f t="shared" si="6"/>
        <v>0.11623557614965872</v>
      </c>
      <c r="J41" s="7">
        <f t="shared" si="7"/>
        <v>0.24815420184144807</v>
      </c>
      <c r="N41" s="17"/>
      <c r="O41" s="17"/>
      <c r="P41" s="17"/>
      <c r="Q41" s="17"/>
    </row>
    <row r="42" spans="2:17" x14ac:dyDescent="0.3">
      <c r="B42" s="13" t="s">
        <v>50</v>
      </c>
      <c r="C42" s="4">
        <v>45043.35</v>
      </c>
      <c r="D42" s="4">
        <v>71822.505000000005</v>
      </c>
      <c r="E42" s="4">
        <v>64474.45</v>
      </c>
      <c r="F42" s="4">
        <v>181340.3</v>
      </c>
      <c r="G42" s="7">
        <f t="shared" si="4"/>
        <v>2.3566652172300224</v>
      </c>
      <c r="H42" s="7">
        <f t="shared" si="5"/>
        <v>2.5589793527283571</v>
      </c>
      <c r="I42" s="7">
        <f t="shared" si="6"/>
        <v>2.4654309975327888</v>
      </c>
      <c r="J42" s="7">
        <f t="shared" si="7"/>
        <v>2.4728867925917704</v>
      </c>
      <c r="L42" s="21"/>
      <c r="N42" s="17"/>
      <c r="O42" s="17"/>
      <c r="P42" s="17"/>
      <c r="Q42" s="17"/>
    </row>
    <row r="43" spans="2:17" x14ac:dyDescent="0.3">
      <c r="B43" s="13" t="s">
        <v>51</v>
      </c>
      <c r="C43" s="4">
        <v>8602.5239999999994</v>
      </c>
      <c r="D43" s="4">
        <v>20811.419999999998</v>
      </c>
      <c r="E43" s="4">
        <v>51655.49</v>
      </c>
      <c r="F43" s="4">
        <v>81069.440000000002</v>
      </c>
      <c r="G43" s="7">
        <f t="shared" si="4"/>
        <v>0.45008351046683875</v>
      </c>
      <c r="H43" s="7">
        <f t="shared" si="5"/>
        <v>0.74149452293480966</v>
      </c>
      <c r="I43" s="7">
        <f t="shared" si="6"/>
        <v>1.975248276468353</v>
      </c>
      <c r="J43" s="7">
        <f t="shared" si="7"/>
        <v>1.1055212076896916</v>
      </c>
      <c r="L43" s="21"/>
      <c r="M43" s="17"/>
      <c r="N43" s="17"/>
      <c r="O43" s="17"/>
      <c r="P43" s="17"/>
      <c r="Q43" s="17"/>
    </row>
    <row r="44" spans="2:17" x14ac:dyDescent="0.3">
      <c r="B44" s="13" t="s">
        <v>7</v>
      </c>
      <c r="C44" s="4">
        <v>82444.619000000006</v>
      </c>
      <c r="D44" s="4">
        <v>94759.231</v>
      </c>
      <c r="E44" s="4">
        <v>110078.1</v>
      </c>
      <c r="F44" s="4">
        <v>287282</v>
      </c>
      <c r="G44" s="7">
        <f t="shared" si="4"/>
        <v>4.3134972408819827</v>
      </c>
      <c r="H44" s="7">
        <f t="shared" si="5"/>
        <v>3.3761968565342695</v>
      </c>
      <c r="I44" s="7">
        <f t="shared" si="6"/>
        <v>4.2092636678484903</v>
      </c>
      <c r="J44" s="7">
        <f t="shared" si="7"/>
        <v>3.9175840315106401</v>
      </c>
      <c r="M44" s="17"/>
      <c r="N44" s="17"/>
      <c r="O44" s="17"/>
      <c r="P44" s="17"/>
      <c r="Q44" s="18"/>
    </row>
    <row r="45" spans="2:17" x14ac:dyDescent="0.3">
      <c r="B45" s="22" t="s">
        <v>6</v>
      </c>
      <c r="C45" s="8">
        <v>1911317.3</v>
      </c>
      <c r="D45" s="8">
        <v>2806685.6</v>
      </c>
      <c r="E45" s="8">
        <v>2615139.1</v>
      </c>
      <c r="F45" s="8">
        <v>7333142</v>
      </c>
      <c r="G45" s="10">
        <f t="shared" si="4"/>
        <v>100</v>
      </c>
      <c r="H45" s="10">
        <f t="shared" si="5"/>
        <v>100</v>
      </c>
      <c r="I45" s="10">
        <f t="shared" si="6"/>
        <v>100</v>
      </c>
      <c r="J45" s="10">
        <f t="shared" si="7"/>
        <v>100</v>
      </c>
    </row>
    <row r="46" spans="2:17" x14ac:dyDescent="0.3">
      <c r="B46" s="6" t="s">
        <v>117</v>
      </c>
      <c r="E46" s="15"/>
      <c r="F46" s="16"/>
      <c r="G46" s="15"/>
      <c r="O46" s="18"/>
      <c r="P46" s="18"/>
    </row>
    <row r="47" spans="2:17" s="11" customFormat="1" ht="22.5" customHeight="1" x14ac:dyDescent="0.3">
      <c r="B47" s="42" t="s">
        <v>88</v>
      </c>
      <c r="C47" s="42"/>
      <c r="D47" s="42"/>
      <c r="E47" s="42"/>
      <c r="F47" s="42"/>
      <c r="G47" s="42"/>
      <c r="H47" s="42"/>
      <c r="I47" s="42"/>
      <c r="J47" s="42"/>
    </row>
    <row r="48" spans="2:17" x14ac:dyDescent="0.3">
      <c r="B48" s="6"/>
    </row>
    <row r="49" spans="2:17" ht="15.6" x14ac:dyDescent="0.3">
      <c r="B49" s="44" t="s">
        <v>147</v>
      </c>
      <c r="C49" s="44"/>
      <c r="D49" s="44"/>
      <c r="E49" s="44"/>
      <c r="F49" s="44"/>
      <c r="G49" s="44"/>
      <c r="H49" s="44"/>
      <c r="I49" s="44"/>
      <c r="J49" s="44"/>
    </row>
    <row r="50" spans="2:17" ht="30" customHeight="1" x14ac:dyDescent="0.3">
      <c r="B50" s="45" t="s">
        <v>120</v>
      </c>
      <c r="C50" s="45"/>
      <c r="D50" s="45"/>
      <c r="E50" s="45"/>
      <c r="F50" s="45"/>
      <c r="G50" s="45"/>
      <c r="H50" s="45"/>
      <c r="I50" s="45"/>
      <c r="J50" s="45"/>
    </row>
    <row r="51" spans="2:17" x14ac:dyDescent="0.3">
      <c r="B51" s="46" t="s">
        <v>0</v>
      </c>
      <c r="C51" s="48" t="s">
        <v>12</v>
      </c>
      <c r="D51" s="48"/>
      <c r="E51" s="48"/>
      <c r="F51" s="48"/>
      <c r="G51" s="48"/>
      <c r="H51" s="48"/>
      <c r="I51" s="48"/>
      <c r="J51" s="48"/>
    </row>
    <row r="52" spans="2:17" x14ac:dyDescent="0.3">
      <c r="B52" s="46"/>
      <c r="C52" s="49" t="s">
        <v>2</v>
      </c>
      <c r="D52" s="49"/>
      <c r="E52" s="49"/>
      <c r="F52" s="49"/>
      <c r="G52" s="49" t="s">
        <v>3</v>
      </c>
      <c r="H52" s="49"/>
      <c r="I52" s="49"/>
      <c r="J52" s="49"/>
    </row>
    <row r="53" spans="2:17" x14ac:dyDescent="0.3">
      <c r="B53" s="47"/>
      <c r="C53" s="2" t="s">
        <v>13</v>
      </c>
      <c r="D53" s="2" t="s">
        <v>14</v>
      </c>
      <c r="E53" s="2" t="s">
        <v>15</v>
      </c>
      <c r="F53" s="2" t="s">
        <v>6</v>
      </c>
      <c r="G53" s="2" t="s">
        <v>13</v>
      </c>
      <c r="H53" s="2" t="s">
        <v>14</v>
      </c>
      <c r="I53" s="2" t="s">
        <v>15</v>
      </c>
      <c r="J53" s="2" t="s">
        <v>6</v>
      </c>
      <c r="M53" s="17"/>
      <c r="N53" s="17"/>
      <c r="O53" s="17"/>
      <c r="P53" s="17"/>
    </row>
    <row r="54" spans="2:17" x14ac:dyDescent="0.3">
      <c r="B54" s="13" t="s">
        <v>20</v>
      </c>
      <c r="C54" s="4">
        <v>814810.8</v>
      </c>
      <c r="D54" s="4">
        <v>1290210.2</v>
      </c>
      <c r="E54" s="4">
        <v>1722513.9</v>
      </c>
      <c r="F54" s="4">
        <v>3827534.9</v>
      </c>
      <c r="G54" s="7">
        <f t="shared" ref="G54:G66" si="8">C54/C$67*100</f>
        <v>44.708617587044024</v>
      </c>
      <c r="H54" s="7">
        <f t="shared" ref="H54:H66" si="9">D54/D$67*100</f>
        <v>47.148414998807411</v>
      </c>
      <c r="I54" s="7">
        <f t="shared" ref="I54:I66" si="10">E54/E$67*100</f>
        <v>62.091289860889596</v>
      </c>
      <c r="J54" s="7">
        <f t="shared" ref="J54:J66" si="11">F54/F$67*100</f>
        <v>52.195019542782617</v>
      </c>
      <c r="M54" s="17"/>
      <c r="N54" s="17"/>
      <c r="O54" s="17"/>
      <c r="P54" s="17"/>
      <c r="Q54" s="17"/>
    </row>
    <row r="55" spans="2:17" x14ac:dyDescent="0.3">
      <c r="B55" s="13" t="s">
        <v>52</v>
      </c>
      <c r="C55" s="4">
        <v>225875.06</v>
      </c>
      <c r="D55" s="4">
        <v>180746.2</v>
      </c>
      <c r="E55" s="4">
        <v>154602.79999999999</v>
      </c>
      <c r="F55" s="4">
        <v>561224</v>
      </c>
      <c r="G55" s="7">
        <f t="shared" si="8"/>
        <v>12.39375040192229</v>
      </c>
      <c r="H55" s="7">
        <f t="shared" si="9"/>
        <v>6.6050453228919173</v>
      </c>
      <c r="I55" s="7">
        <f t="shared" si="10"/>
        <v>5.5729519907532481</v>
      </c>
      <c r="J55" s="7">
        <f t="shared" si="11"/>
        <v>7.6532542258148011</v>
      </c>
      <c r="M55" s="17"/>
      <c r="N55" s="17"/>
      <c r="O55" s="17"/>
      <c r="P55" s="17"/>
      <c r="Q55" s="17"/>
    </row>
    <row r="56" spans="2:17" x14ac:dyDescent="0.3">
      <c r="B56" s="13" t="s">
        <v>21</v>
      </c>
      <c r="C56" s="4">
        <v>30904.12</v>
      </c>
      <c r="D56" s="4">
        <v>81499.740000000005</v>
      </c>
      <c r="E56" s="4">
        <v>75604.429999999993</v>
      </c>
      <c r="F56" s="4">
        <v>188008.3</v>
      </c>
      <c r="G56" s="7">
        <f t="shared" si="8"/>
        <v>1.6957071297338213</v>
      </c>
      <c r="H56" s="7">
        <f t="shared" si="9"/>
        <v>2.9782616536552764</v>
      </c>
      <c r="I56" s="7">
        <f t="shared" si="10"/>
        <v>2.7253054839774222</v>
      </c>
      <c r="J56" s="7">
        <f t="shared" si="11"/>
        <v>2.5638164377561488</v>
      </c>
      <c r="M56" s="17"/>
      <c r="N56" s="17"/>
      <c r="O56" s="17"/>
      <c r="P56" s="17"/>
      <c r="Q56" s="17"/>
    </row>
    <row r="57" spans="2:17" x14ac:dyDescent="0.3">
      <c r="B57" s="13" t="s">
        <v>53</v>
      </c>
      <c r="C57" s="4">
        <v>32159.43</v>
      </c>
      <c r="D57" s="4">
        <v>79511.323000000004</v>
      </c>
      <c r="E57" s="4">
        <v>64701.279999999999</v>
      </c>
      <c r="F57" s="4">
        <v>176372</v>
      </c>
      <c r="G57" s="7">
        <f t="shared" si="8"/>
        <v>1.7645859108486424</v>
      </c>
      <c r="H57" s="7">
        <f t="shared" si="9"/>
        <v>2.9055985248823961</v>
      </c>
      <c r="I57" s="7">
        <f t="shared" si="10"/>
        <v>2.3322807037148312</v>
      </c>
      <c r="J57" s="7">
        <f t="shared" si="11"/>
        <v>2.4051354794438726</v>
      </c>
      <c r="M57" s="17"/>
      <c r="N57" s="17"/>
      <c r="O57" s="17"/>
      <c r="P57" s="17"/>
      <c r="Q57" s="17"/>
    </row>
    <row r="58" spans="2:17" x14ac:dyDescent="0.3">
      <c r="B58" s="13" t="s">
        <v>41</v>
      </c>
      <c r="C58" s="4">
        <v>0</v>
      </c>
      <c r="D58" s="4">
        <v>48697.86</v>
      </c>
      <c r="E58" s="4">
        <v>36156.019999999997</v>
      </c>
      <c r="F58" s="4">
        <v>84853.88</v>
      </c>
      <c r="G58" s="7">
        <f t="shared" si="8"/>
        <v>0</v>
      </c>
      <c r="H58" s="7">
        <f t="shared" si="9"/>
        <v>1.7795758496048346</v>
      </c>
      <c r="I58" s="7">
        <f t="shared" si="10"/>
        <v>1.3033125120419182</v>
      </c>
      <c r="J58" s="7">
        <f t="shared" si="11"/>
        <v>1.1571285541722771</v>
      </c>
      <c r="M58" s="17"/>
      <c r="N58" s="17"/>
      <c r="O58" s="17"/>
      <c r="P58" s="17"/>
      <c r="Q58" s="17"/>
    </row>
    <row r="59" spans="2:17" x14ac:dyDescent="0.3">
      <c r="B59" s="13" t="s">
        <v>48</v>
      </c>
      <c r="C59" s="4">
        <v>362773.3</v>
      </c>
      <c r="D59" s="4">
        <v>595554.1</v>
      </c>
      <c r="E59" s="4">
        <v>210759.8</v>
      </c>
      <c r="F59" s="4">
        <v>1169087.3</v>
      </c>
      <c r="G59" s="7">
        <f t="shared" si="8"/>
        <v>19.90534826059006</v>
      </c>
      <c r="H59" s="7">
        <f t="shared" si="9"/>
        <v>21.763455180435908</v>
      </c>
      <c r="I59" s="7">
        <f t="shared" si="10"/>
        <v>7.597237870082278</v>
      </c>
      <c r="J59" s="7">
        <f t="shared" si="11"/>
        <v>15.942515500177143</v>
      </c>
      <c r="M59" s="17"/>
      <c r="N59" s="17"/>
      <c r="O59" s="17"/>
      <c r="P59" s="17"/>
      <c r="Q59" s="17"/>
    </row>
    <row r="60" spans="2:17" x14ac:dyDescent="0.3">
      <c r="B60" s="13" t="s">
        <v>54</v>
      </c>
      <c r="C60" s="4">
        <v>82474.149999999994</v>
      </c>
      <c r="D60" s="4">
        <v>121690.5</v>
      </c>
      <c r="E60" s="4">
        <v>175538.7</v>
      </c>
      <c r="F60" s="4">
        <v>379703.37</v>
      </c>
      <c r="G60" s="7">
        <f t="shared" si="8"/>
        <v>4.5253514474360257</v>
      </c>
      <c r="H60" s="7">
        <f t="shared" si="9"/>
        <v>4.4469608094962929</v>
      </c>
      <c r="I60" s="7">
        <f t="shared" si="10"/>
        <v>6.3276263277200497</v>
      </c>
      <c r="J60" s="7">
        <f t="shared" si="11"/>
        <v>5.1779083236080794</v>
      </c>
      <c r="N60" s="17"/>
      <c r="O60" s="17"/>
      <c r="P60" s="17"/>
      <c r="Q60" s="17"/>
    </row>
    <row r="61" spans="2:17" x14ac:dyDescent="0.3">
      <c r="B61" s="13" t="s">
        <v>49</v>
      </c>
      <c r="C61" s="4">
        <v>52537.32</v>
      </c>
      <c r="D61" s="4">
        <v>128195.8</v>
      </c>
      <c r="E61" s="4">
        <v>169358.9</v>
      </c>
      <c r="F61" s="4">
        <v>350092</v>
      </c>
      <c r="G61" s="7">
        <f t="shared" si="8"/>
        <v>2.8827194594477143</v>
      </c>
      <c r="H61" s="7">
        <f t="shared" si="9"/>
        <v>4.6846853167833551</v>
      </c>
      <c r="I61" s="7">
        <f t="shared" si="10"/>
        <v>6.1048636823316285</v>
      </c>
      <c r="J61" s="7">
        <f t="shared" si="11"/>
        <v>4.7741063789573417</v>
      </c>
      <c r="M61" s="17"/>
      <c r="N61" s="17"/>
      <c r="O61" s="17"/>
      <c r="P61" s="17"/>
      <c r="Q61" s="17"/>
    </row>
    <row r="62" spans="2:17" x14ac:dyDescent="0.3">
      <c r="B62" s="13" t="s">
        <v>55</v>
      </c>
      <c r="C62" s="4">
        <v>16561.810000000001</v>
      </c>
      <c r="D62" s="4">
        <v>3225.614</v>
      </c>
      <c r="E62" s="4">
        <v>8589.6110000000008</v>
      </c>
      <c r="F62" s="4">
        <v>28377.040000000001</v>
      </c>
      <c r="G62" s="7">
        <f t="shared" si="8"/>
        <v>0.90874547789410942</v>
      </c>
      <c r="H62" s="7">
        <f t="shared" si="9"/>
        <v>0.11787427157060391</v>
      </c>
      <c r="I62" s="7">
        <f t="shared" si="10"/>
        <v>0.30962886650336219</v>
      </c>
      <c r="J62" s="7">
        <f t="shared" si="11"/>
        <v>0.38696973275575464</v>
      </c>
      <c r="N62" s="17"/>
      <c r="O62" s="17"/>
      <c r="P62" s="17"/>
      <c r="Q62" s="17"/>
    </row>
    <row r="63" spans="2:17" x14ac:dyDescent="0.3">
      <c r="B63" s="13" t="s">
        <v>22</v>
      </c>
      <c r="C63" s="4">
        <v>3423.7570999999998</v>
      </c>
      <c r="D63" s="4">
        <v>5987.9520000000002</v>
      </c>
      <c r="E63" s="4">
        <v>8785.7890000000007</v>
      </c>
      <c r="F63" s="4">
        <v>18197.5</v>
      </c>
      <c r="G63" s="7">
        <f t="shared" si="8"/>
        <v>0.18786133774224253</v>
      </c>
      <c r="H63" s="7">
        <f t="shared" si="9"/>
        <v>0.21881895360069148</v>
      </c>
      <c r="I63" s="7">
        <f t="shared" si="10"/>
        <v>0.31670047565689624</v>
      </c>
      <c r="J63" s="7">
        <f t="shared" si="11"/>
        <v>0.24815420184144807</v>
      </c>
      <c r="N63" s="17"/>
      <c r="O63" s="17"/>
      <c r="P63" s="17"/>
      <c r="Q63" s="17"/>
    </row>
    <row r="64" spans="2:17" x14ac:dyDescent="0.3">
      <c r="B64" s="13" t="s">
        <v>50</v>
      </c>
      <c r="C64" s="4">
        <v>72765.95</v>
      </c>
      <c r="D64" s="4">
        <v>76011.850000000006</v>
      </c>
      <c r="E64" s="4">
        <v>32562.51</v>
      </c>
      <c r="F64" s="4">
        <v>181340.3</v>
      </c>
      <c r="G64" s="7">
        <f t="shared" si="8"/>
        <v>3.992663121190791</v>
      </c>
      <c r="H64" s="7">
        <f t="shared" si="9"/>
        <v>2.7777165679104843</v>
      </c>
      <c r="I64" s="7">
        <f t="shared" si="10"/>
        <v>1.1737776089981717</v>
      </c>
      <c r="J64" s="7">
        <f t="shared" si="11"/>
        <v>2.4728867925917704</v>
      </c>
      <c r="M64" s="17"/>
      <c r="N64" s="17"/>
      <c r="O64" s="17"/>
      <c r="P64" s="17"/>
      <c r="Q64" s="17"/>
    </row>
    <row r="65" spans="2:17" x14ac:dyDescent="0.3">
      <c r="B65" s="13" t="s">
        <v>51</v>
      </c>
      <c r="C65" s="4">
        <v>42805.21</v>
      </c>
      <c r="D65" s="4">
        <v>32977.86</v>
      </c>
      <c r="E65" s="4">
        <v>5286.3689999999997</v>
      </c>
      <c r="F65" s="4">
        <v>81069.440000000002</v>
      </c>
      <c r="G65" s="7">
        <f t="shared" si="8"/>
        <v>2.3487191929992983</v>
      </c>
      <c r="H65" s="7">
        <f t="shared" si="9"/>
        <v>1.2051166771527393</v>
      </c>
      <c r="I65" s="7">
        <f t="shared" si="10"/>
        <v>0.19055722562855432</v>
      </c>
      <c r="J65" s="7">
        <f t="shared" si="11"/>
        <v>1.1055212076896916</v>
      </c>
      <c r="M65" s="17"/>
      <c r="N65" s="17"/>
      <c r="O65" s="17"/>
      <c r="P65" s="17"/>
      <c r="Q65" s="17"/>
    </row>
    <row r="66" spans="2:17" x14ac:dyDescent="0.3">
      <c r="B66" s="13" t="s">
        <v>7</v>
      </c>
      <c r="C66" s="4">
        <v>85400.65</v>
      </c>
      <c r="D66" s="4">
        <v>92177.86</v>
      </c>
      <c r="E66" s="4">
        <v>109703.49</v>
      </c>
      <c r="F66" s="4">
        <v>287282</v>
      </c>
      <c r="G66" s="7">
        <f t="shared" si="8"/>
        <v>4.685928319230662</v>
      </c>
      <c r="H66" s="7">
        <f t="shared" si="9"/>
        <v>3.3684743749367119</v>
      </c>
      <c r="I66" s="7">
        <f t="shared" si="10"/>
        <v>3.9544709603453438</v>
      </c>
      <c r="J66" s="7">
        <f t="shared" si="11"/>
        <v>3.9175840315106401</v>
      </c>
      <c r="M66" s="18"/>
      <c r="N66" s="17"/>
      <c r="O66" s="17"/>
      <c r="P66" s="17"/>
      <c r="Q66" s="17"/>
    </row>
    <row r="67" spans="2:17" x14ac:dyDescent="0.3">
      <c r="B67" s="22" t="s">
        <v>6</v>
      </c>
      <c r="C67" s="8">
        <v>1822491.6</v>
      </c>
      <c r="D67" s="8">
        <v>2736486.9</v>
      </c>
      <c r="E67" s="8">
        <v>2774163.5</v>
      </c>
      <c r="F67" s="8">
        <v>7333142</v>
      </c>
      <c r="G67" s="10">
        <f t="shared" ref="G67:J67" si="12">C67/C$67*100</f>
        <v>100</v>
      </c>
      <c r="H67" s="10">
        <f t="shared" si="12"/>
        <v>100</v>
      </c>
      <c r="I67" s="10">
        <f t="shared" si="12"/>
        <v>100</v>
      </c>
      <c r="J67" s="10">
        <f t="shared" si="12"/>
        <v>100</v>
      </c>
      <c r="M67" s="17"/>
      <c r="N67" s="17"/>
      <c r="O67" s="17"/>
      <c r="P67" s="17"/>
      <c r="Q67" s="17"/>
    </row>
    <row r="68" spans="2:17" x14ac:dyDescent="0.3">
      <c r="B68" s="6" t="s">
        <v>117</v>
      </c>
      <c r="E68" s="15"/>
      <c r="F68" s="16"/>
      <c r="G68" s="15"/>
      <c r="O68" s="18"/>
      <c r="P68" s="18"/>
    </row>
    <row r="69" spans="2:17" s="11" customFormat="1" ht="22.5" customHeight="1" x14ac:dyDescent="0.3">
      <c r="B69" s="42" t="s">
        <v>88</v>
      </c>
      <c r="C69" s="42"/>
      <c r="D69" s="42"/>
      <c r="E69" s="42"/>
      <c r="F69" s="42"/>
      <c r="G69" s="42"/>
      <c r="H69" s="42"/>
      <c r="I69" s="42"/>
      <c r="J69" s="42"/>
    </row>
    <row r="72" spans="2:17" x14ac:dyDescent="0.3">
      <c r="F72" s="17"/>
      <c r="G72" s="17"/>
      <c r="H72" s="17"/>
      <c r="I72" s="17"/>
    </row>
    <row r="73" spans="2:17" x14ac:dyDescent="0.3">
      <c r="F73" s="17"/>
      <c r="G73" s="17"/>
      <c r="H73" s="17"/>
      <c r="I73" s="17"/>
    </row>
    <row r="74" spans="2:17" x14ac:dyDescent="0.3">
      <c r="F74" s="17"/>
      <c r="G74" s="17"/>
      <c r="H74" s="17"/>
      <c r="I74" s="17"/>
    </row>
    <row r="75" spans="2:17" x14ac:dyDescent="0.3">
      <c r="F75" s="17"/>
      <c r="G75" s="17"/>
      <c r="H75" s="17"/>
      <c r="I75" s="17"/>
    </row>
    <row r="76" spans="2:17" x14ac:dyDescent="0.3">
      <c r="F76" s="17"/>
      <c r="G76" s="17"/>
      <c r="H76" s="17"/>
      <c r="I76" s="17"/>
    </row>
    <row r="77" spans="2:17" x14ac:dyDescent="0.3">
      <c r="F77" s="17"/>
      <c r="G77" s="17"/>
      <c r="H77" s="17"/>
      <c r="I77" s="17"/>
    </row>
    <row r="78" spans="2:17" x14ac:dyDescent="0.3">
      <c r="F78" s="17"/>
      <c r="G78" s="17"/>
      <c r="H78" s="17"/>
      <c r="I78" s="17"/>
    </row>
    <row r="79" spans="2:17" x14ac:dyDescent="0.3">
      <c r="G79" s="17"/>
      <c r="H79" s="17"/>
      <c r="I79" s="17"/>
    </row>
    <row r="80" spans="2:17" x14ac:dyDescent="0.3">
      <c r="F80" s="17"/>
      <c r="G80" s="17"/>
      <c r="H80" s="17"/>
      <c r="I80" s="17"/>
    </row>
    <row r="82" spans="6:9" x14ac:dyDescent="0.3">
      <c r="H82" s="17"/>
      <c r="I82" s="17"/>
    </row>
    <row r="83" spans="6:9" x14ac:dyDescent="0.3">
      <c r="H83" s="17"/>
      <c r="I83" s="17"/>
    </row>
    <row r="84" spans="6:9" x14ac:dyDescent="0.3">
      <c r="G84" s="17"/>
      <c r="I84" s="17"/>
    </row>
    <row r="85" spans="6:9" x14ac:dyDescent="0.3">
      <c r="F85" s="17"/>
      <c r="G85" s="17"/>
      <c r="I85" s="17"/>
    </row>
    <row r="87" spans="6:9" x14ac:dyDescent="0.3">
      <c r="F87" s="17"/>
      <c r="G87" s="17"/>
      <c r="H87" s="17"/>
    </row>
  </sheetData>
  <mergeCells count="22">
    <mergeCell ref="B27:J27"/>
    <mergeCell ref="B28:J28"/>
    <mergeCell ref="B29:B31"/>
    <mergeCell ref="C29:J29"/>
    <mergeCell ref="C30:F30"/>
    <mergeCell ref="G30:J30"/>
    <mergeCell ref="K3:L4"/>
    <mergeCell ref="B69:J69"/>
    <mergeCell ref="B49:J49"/>
    <mergeCell ref="B50:J50"/>
    <mergeCell ref="B51:B53"/>
    <mergeCell ref="C51:J51"/>
    <mergeCell ref="C52:F52"/>
    <mergeCell ref="G52:J52"/>
    <mergeCell ref="B6:H6"/>
    <mergeCell ref="B5:H5"/>
    <mergeCell ref="B47:J47"/>
    <mergeCell ref="F8:H8"/>
    <mergeCell ref="C8:E8"/>
    <mergeCell ref="C7:H7"/>
    <mergeCell ref="B7:B9"/>
    <mergeCell ref="B25:H25"/>
  </mergeCells>
  <hyperlinks>
    <hyperlink ref="K3:L4" location="Índice!A1" display="Da clic aquí para regresar al índice" xr:uid="{00000000-0004-0000-0800-000000000000}"/>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3:Q75"/>
  <sheetViews>
    <sheetView zoomScaleNormal="100" workbookViewId="0"/>
  </sheetViews>
  <sheetFormatPr baseColWidth="10" defaultColWidth="11.44140625" defaultRowHeight="14.4" x14ac:dyDescent="0.3"/>
  <cols>
    <col min="1" max="1" width="2.77734375" style="14" customWidth="1"/>
    <col min="2" max="2" width="54.77734375" style="14" customWidth="1"/>
    <col min="3" max="6" width="11.44140625" style="14"/>
    <col min="7" max="10" width="8.5546875" style="14" customWidth="1"/>
    <col min="11" max="12" width="11.44140625" style="11"/>
    <col min="13" max="16384" width="11.44140625" style="14"/>
  </cols>
  <sheetData>
    <row r="3" spans="2:15" x14ac:dyDescent="0.3">
      <c r="K3" s="43" t="s">
        <v>37</v>
      </c>
      <c r="L3" s="43"/>
    </row>
    <row r="4" spans="2:15" x14ac:dyDescent="0.3">
      <c r="K4" s="43"/>
      <c r="L4" s="43"/>
    </row>
    <row r="5" spans="2:15" ht="15.6" x14ac:dyDescent="0.3">
      <c r="B5" s="44" t="s">
        <v>142</v>
      </c>
      <c r="C5" s="44"/>
      <c r="D5" s="44"/>
      <c r="E5" s="44"/>
      <c r="F5" s="44"/>
      <c r="G5" s="44"/>
      <c r="H5" s="44"/>
    </row>
    <row r="6" spans="2:15" ht="30" customHeight="1" x14ac:dyDescent="0.3">
      <c r="B6" s="45" t="s">
        <v>121</v>
      </c>
      <c r="C6" s="45"/>
      <c r="D6" s="45"/>
      <c r="E6" s="45"/>
      <c r="F6" s="45"/>
      <c r="G6" s="45"/>
      <c r="H6" s="45"/>
    </row>
    <row r="7" spans="2:15" x14ac:dyDescent="0.3">
      <c r="B7" s="46" t="s">
        <v>0</v>
      </c>
      <c r="C7" s="48" t="s">
        <v>1</v>
      </c>
      <c r="D7" s="48"/>
      <c r="E7" s="48"/>
      <c r="F7" s="48"/>
      <c r="G7" s="48"/>
      <c r="H7" s="48"/>
    </row>
    <row r="8" spans="2:15" x14ac:dyDescent="0.3">
      <c r="B8" s="46"/>
      <c r="C8" s="49" t="s">
        <v>2</v>
      </c>
      <c r="D8" s="49"/>
      <c r="E8" s="49"/>
      <c r="F8" s="49" t="s">
        <v>3</v>
      </c>
      <c r="G8" s="49"/>
      <c r="H8" s="49"/>
    </row>
    <row r="9" spans="2:15" ht="16.2" x14ac:dyDescent="0.3">
      <c r="B9" s="47"/>
      <c r="C9" s="2" t="s">
        <v>4</v>
      </c>
      <c r="D9" s="2" t="s">
        <v>5</v>
      </c>
      <c r="E9" s="2" t="s">
        <v>80</v>
      </c>
      <c r="F9" s="2" t="s">
        <v>4</v>
      </c>
      <c r="G9" s="2" t="s">
        <v>5</v>
      </c>
      <c r="H9" s="3" t="s">
        <v>6</v>
      </c>
    </row>
    <row r="10" spans="2:15" x14ac:dyDescent="0.3">
      <c r="B10" s="21" t="s">
        <v>23</v>
      </c>
      <c r="C10" s="4">
        <v>238356.4</v>
      </c>
      <c r="D10" s="4">
        <v>128325.2</v>
      </c>
      <c r="E10" s="4">
        <v>366681.59999999998</v>
      </c>
      <c r="F10" s="5">
        <f t="shared" ref="F10:H17" si="0">C10/C$18*100</f>
        <v>9.113762666250965</v>
      </c>
      <c r="G10" s="5">
        <f t="shared" si="0"/>
        <v>5.7735290908702348</v>
      </c>
      <c r="H10" s="5">
        <f t="shared" si="0"/>
        <v>7.5792088252461545</v>
      </c>
      <c r="K10" s="21"/>
      <c r="L10" s="21"/>
      <c r="M10" s="17"/>
      <c r="N10" s="17"/>
      <c r="O10" s="17"/>
    </row>
    <row r="11" spans="2:15" x14ac:dyDescent="0.3">
      <c r="B11" s="21" t="s">
        <v>24</v>
      </c>
      <c r="C11" s="4">
        <v>560031.80000000005</v>
      </c>
      <c r="D11" s="4">
        <v>728924</v>
      </c>
      <c r="E11" s="4">
        <v>1288955.8</v>
      </c>
      <c r="F11" s="5">
        <f t="shared" si="0"/>
        <v>21.413299205531413</v>
      </c>
      <c r="G11" s="5">
        <f t="shared" si="0"/>
        <v>32.795303798735517</v>
      </c>
      <c r="H11" s="5">
        <f t="shared" si="0"/>
        <v>26.642365405605894</v>
      </c>
      <c r="K11" s="21"/>
      <c r="L11" s="21"/>
      <c r="M11" s="17"/>
      <c r="N11" s="17"/>
    </row>
    <row r="12" spans="2:15" x14ac:dyDescent="0.3">
      <c r="B12" s="21" t="s">
        <v>25</v>
      </c>
      <c r="C12" s="4">
        <v>1398477.8</v>
      </c>
      <c r="D12" s="4">
        <v>901656.6</v>
      </c>
      <c r="E12" s="4">
        <v>2300134.2999999998</v>
      </c>
      <c r="F12" s="5">
        <f t="shared" si="0"/>
        <v>53.472005631989681</v>
      </c>
      <c r="G12" s="5">
        <f t="shared" si="0"/>
        <v>40.566783531801597</v>
      </c>
      <c r="H12" s="5">
        <f t="shared" si="0"/>
        <v>47.543149658481319</v>
      </c>
      <c r="K12" s="21"/>
      <c r="L12" s="21"/>
      <c r="M12" s="17"/>
      <c r="N12" s="17"/>
      <c r="O12" s="17"/>
    </row>
    <row r="13" spans="2:15" x14ac:dyDescent="0.3">
      <c r="B13" s="21" t="s">
        <v>57</v>
      </c>
      <c r="C13" s="4">
        <v>356828.79</v>
      </c>
      <c r="D13" s="4">
        <v>341558</v>
      </c>
      <c r="E13" s="4">
        <v>698386.8</v>
      </c>
      <c r="F13" s="5">
        <f t="shared" si="0"/>
        <v>13.643656744880801</v>
      </c>
      <c r="G13" s="5">
        <f t="shared" si="0"/>
        <v>15.367169108011955</v>
      </c>
      <c r="H13" s="5">
        <f t="shared" si="0"/>
        <v>14.435464986504426</v>
      </c>
      <c r="K13" s="21"/>
      <c r="L13" s="21"/>
      <c r="M13" s="17"/>
      <c r="N13" s="17"/>
      <c r="O13" s="17"/>
    </row>
    <row r="14" spans="2:15" x14ac:dyDescent="0.3">
      <c r="B14" s="21" t="s">
        <v>26</v>
      </c>
      <c r="C14" s="4">
        <v>31783.94</v>
      </c>
      <c r="D14" s="4">
        <v>85626.17</v>
      </c>
      <c r="E14" s="4">
        <v>117410.1</v>
      </c>
      <c r="F14" s="5">
        <f t="shared" si="0"/>
        <v>1.2152863768640603</v>
      </c>
      <c r="G14" s="5">
        <f t="shared" si="0"/>
        <v>3.8524403892205128</v>
      </c>
      <c r="H14" s="5">
        <f t="shared" si="0"/>
        <v>2.4268347964365642</v>
      </c>
      <c r="K14" s="21"/>
      <c r="L14" s="21"/>
      <c r="M14" s="17"/>
      <c r="N14" s="17"/>
      <c r="O14" s="17"/>
    </row>
    <row r="15" spans="2:15" x14ac:dyDescent="0.3">
      <c r="B15" s="21" t="s">
        <v>27</v>
      </c>
      <c r="C15" s="4">
        <v>14479.89</v>
      </c>
      <c r="D15" s="4">
        <v>14707.6</v>
      </c>
      <c r="E15" s="4">
        <v>29187.49</v>
      </c>
      <c r="F15" s="5">
        <f t="shared" si="0"/>
        <v>0.55365109094373255</v>
      </c>
      <c r="G15" s="5">
        <f t="shared" si="0"/>
        <v>0.66171536422217203</v>
      </c>
      <c r="H15" s="5">
        <f t="shared" si="0"/>
        <v>0.60329747059788086</v>
      </c>
      <c r="K15" s="21"/>
      <c r="L15" s="21"/>
      <c r="M15" s="17"/>
      <c r="N15" s="17"/>
      <c r="O15" s="17"/>
    </row>
    <row r="16" spans="2:15" x14ac:dyDescent="0.3">
      <c r="B16" s="21" t="s">
        <v>56</v>
      </c>
      <c r="C16" s="4">
        <v>5556.4880000000003</v>
      </c>
      <c r="D16" s="4">
        <v>0</v>
      </c>
      <c r="E16" s="4">
        <v>5556.4880000000003</v>
      </c>
      <c r="F16" s="5">
        <f t="shared" si="0"/>
        <v>0.21245711417806068</v>
      </c>
      <c r="G16" s="5">
        <f t="shared" si="0"/>
        <v>0</v>
      </c>
      <c r="H16" s="5">
        <f t="shared" si="0"/>
        <v>0.11485109393810423</v>
      </c>
      <c r="K16" s="21"/>
      <c r="L16" s="21"/>
      <c r="M16" s="17"/>
      <c r="N16" s="17"/>
      <c r="O16" s="17"/>
    </row>
    <row r="17" spans="2:16" x14ac:dyDescent="0.3">
      <c r="B17" s="21" t="s">
        <v>7</v>
      </c>
      <c r="C17" s="4">
        <v>9830.5920000000006</v>
      </c>
      <c r="D17" s="4">
        <v>21849.96</v>
      </c>
      <c r="E17" s="4">
        <v>31680.55</v>
      </c>
      <c r="F17" s="5">
        <f t="shared" si="0"/>
        <v>0.3758811693612818</v>
      </c>
      <c r="G17" s="5">
        <f t="shared" si="0"/>
        <v>0.98306006687970093</v>
      </c>
      <c r="H17" s="5">
        <f t="shared" si="0"/>
        <v>0.65482834194203376</v>
      </c>
      <c r="K17" s="21"/>
      <c r="L17" s="21"/>
      <c r="M17" s="17"/>
      <c r="N17" s="17"/>
      <c r="O17" s="17"/>
    </row>
    <row r="18" spans="2:16" x14ac:dyDescent="0.3">
      <c r="B18" s="19" t="s">
        <v>6</v>
      </c>
      <c r="C18" s="8">
        <v>2615345.7000000002</v>
      </c>
      <c r="D18" s="8">
        <v>2222647.5</v>
      </c>
      <c r="E18" s="8">
        <v>4837993.0999999996</v>
      </c>
      <c r="F18" s="9">
        <f t="shared" ref="F18:H18" si="1">C18/C$18*100</f>
        <v>100</v>
      </c>
      <c r="G18" s="9">
        <f t="shared" si="1"/>
        <v>100</v>
      </c>
      <c r="H18" s="9">
        <f t="shared" si="1"/>
        <v>100</v>
      </c>
    </row>
    <row r="19" spans="2:16" ht="24.75" customHeight="1" x14ac:dyDescent="0.3">
      <c r="B19" s="42" t="s">
        <v>124</v>
      </c>
      <c r="C19" s="42"/>
      <c r="D19" s="42"/>
      <c r="E19" s="42"/>
      <c r="F19" s="42"/>
      <c r="G19" s="42"/>
      <c r="H19" s="42"/>
      <c r="O19" s="18"/>
      <c r="P19" s="18"/>
    </row>
    <row r="20" spans="2:16" x14ac:dyDescent="0.3">
      <c r="B20" s="6" t="s">
        <v>117</v>
      </c>
      <c r="E20" s="15"/>
      <c r="F20" s="16"/>
      <c r="G20" s="15"/>
      <c r="O20" s="18"/>
      <c r="P20" s="18"/>
    </row>
    <row r="21" spans="2:16" s="11" customFormat="1" ht="22.5" customHeight="1" x14ac:dyDescent="0.3">
      <c r="B21" s="42" t="s">
        <v>88</v>
      </c>
      <c r="C21" s="42"/>
      <c r="D21" s="42"/>
      <c r="E21" s="42"/>
      <c r="F21" s="42"/>
      <c r="G21" s="42"/>
      <c r="H21" s="42"/>
    </row>
    <row r="22" spans="2:16" x14ac:dyDescent="0.3">
      <c r="B22" s="6"/>
    </row>
    <row r="23" spans="2:16" ht="15.6" x14ac:dyDescent="0.3">
      <c r="B23" s="44" t="s">
        <v>143</v>
      </c>
      <c r="C23" s="44"/>
      <c r="D23" s="44"/>
      <c r="E23" s="44"/>
      <c r="F23" s="44"/>
      <c r="G23" s="44"/>
      <c r="H23" s="44"/>
      <c r="I23" s="44"/>
      <c r="J23" s="44"/>
    </row>
    <row r="24" spans="2:16" ht="30" customHeight="1" x14ac:dyDescent="0.3">
      <c r="B24" s="45" t="s">
        <v>122</v>
      </c>
      <c r="C24" s="45"/>
      <c r="D24" s="45"/>
      <c r="E24" s="45"/>
      <c r="F24" s="45"/>
      <c r="G24" s="45"/>
      <c r="H24" s="45"/>
      <c r="I24" s="45"/>
      <c r="J24" s="45"/>
    </row>
    <row r="25" spans="2:16" x14ac:dyDescent="0.3">
      <c r="B25" s="46" t="s">
        <v>0</v>
      </c>
      <c r="C25" s="48" t="s">
        <v>8</v>
      </c>
      <c r="D25" s="48"/>
      <c r="E25" s="48"/>
      <c r="F25" s="48"/>
      <c r="G25" s="48"/>
      <c r="H25" s="48"/>
      <c r="I25" s="48"/>
      <c r="J25" s="48"/>
    </row>
    <row r="26" spans="2:16" x14ac:dyDescent="0.3">
      <c r="B26" s="46"/>
      <c r="C26" s="49" t="s">
        <v>2</v>
      </c>
      <c r="D26" s="49"/>
      <c r="E26" s="49"/>
      <c r="F26" s="49"/>
      <c r="G26" s="49" t="s">
        <v>3</v>
      </c>
      <c r="H26" s="49"/>
      <c r="I26" s="49"/>
      <c r="J26" s="49"/>
    </row>
    <row r="27" spans="2:16" ht="16.2" x14ac:dyDescent="0.3">
      <c r="B27" s="47"/>
      <c r="C27" s="2" t="s">
        <v>9</v>
      </c>
      <c r="D27" s="2" t="s">
        <v>10</v>
      </c>
      <c r="E27" s="2" t="s">
        <v>11</v>
      </c>
      <c r="F27" s="2" t="s">
        <v>80</v>
      </c>
      <c r="G27" s="2" t="s">
        <v>9</v>
      </c>
      <c r="H27" s="2" t="s">
        <v>10</v>
      </c>
      <c r="I27" s="2" t="s">
        <v>11</v>
      </c>
      <c r="J27" s="3" t="s">
        <v>6</v>
      </c>
    </row>
    <row r="28" spans="2:16" x14ac:dyDescent="0.3">
      <c r="B28" s="21" t="s">
        <v>23</v>
      </c>
      <c r="C28" s="4">
        <v>70497.399999999994</v>
      </c>
      <c r="D28" s="4">
        <v>159985.20000000001</v>
      </c>
      <c r="E28" s="4">
        <v>136199</v>
      </c>
      <c r="F28" s="4">
        <v>366681.59999999998</v>
      </c>
      <c r="G28" s="7">
        <f t="shared" ref="G28:G36" si="2">C28/C$36*100</f>
        <v>5.6753848354725758</v>
      </c>
      <c r="H28" s="7">
        <f t="shared" ref="H28:H36" si="3">D28/D$36*100</f>
        <v>7.3457012102060331</v>
      </c>
      <c r="I28" s="7">
        <f t="shared" ref="I28:I36" si="4">E28/E$36*100</f>
        <v>9.6057576290164288</v>
      </c>
      <c r="J28" s="7">
        <f t="shared" ref="J28:J36" si="5">F28/F$36*100</f>
        <v>7.5792088252461545</v>
      </c>
      <c r="L28" s="21"/>
      <c r="M28" s="17"/>
      <c r="N28" s="17"/>
      <c r="O28" s="17"/>
      <c r="P28" s="17"/>
    </row>
    <row r="29" spans="2:16" x14ac:dyDescent="0.3">
      <c r="B29" s="21" t="s">
        <v>24</v>
      </c>
      <c r="C29" s="4">
        <v>264421.8</v>
      </c>
      <c r="D29" s="4">
        <v>537618.4</v>
      </c>
      <c r="E29" s="4">
        <v>486915.7</v>
      </c>
      <c r="F29" s="4">
        <v>1288955.8</v>
      </c>
      <c r="G29" s="7">
        <f t="shared" si="2"/>
        <v>21.287245684072921</v>
      </c>
      <c r="H29" s="7">
        <f t="shared" si="3"/>
        <v>24.684684155215798</v>
      </c>
      <c r="I29" s="7">
        <f t="shared" si="4"/>
        <v>34.340885028251854</v>
      </c>
      <c r="J29" s="7">
        <f t="shared" si="5"/>
        <v>26.642365405605894</v>
      </c>
      <c r="L29" s="21"/>
      <c r="M29" s="17"/>
      <c r="N29" s="18"/>
      <c r="O29" s="17"/>
    </row>
    <row r="30" spans="2:16" x14ac:dyDescent="0.3">
      <c r="B30" s="21" t="s">
        <v>25</v>
      </c>
      <c r="C30" s="4">
        <v>724976.7</v>
      </c>
      <c r="D30" s="4">
        <v>1090202.8</v>
      </c>
      <c r="E30" s="4">
        <v>484954.9</v>
      </c>
      <c r="F30" s="4">
        <v>2300134.2999999998</v>
      </c>
      <c r="G30" s="7">
        <f t="shared" si="2"/>
        <v>58.364163348590878</v>
      </c>
      <c r="H30" s="7">
        <f t="shared" si="3"/>
        <v>50.056530399874518</v>
      </c>
      <c r="I30" s="7">
        <f t="shared" si="4"/>
        <v>34.202594955938729</v>
      </c>
      <c r="J30" s="7">
        <f t="shared" si="5"/>
        <v>47.543149658481319</v>
      </c>
      <c r="L30" s="21"/>
      <c r="M30" s="17"/>
      <c r="N30" s="17"/>
      <c r="O30" s="17"/>
      <c r="P30" s="17"/>
    </row>
    <row r="31" spans="2:16" x14ac:dyDescent="0.3">
      <c r="B31" s="21" t="s">
        <v>57</v>
      </c>
      <c r="C31" s="4">
        <v>121402.1</v>
      </c>
      <c r="D31" s="4">
        <v>321923.09999999998</v>
      </c>
      <c r="E31" s="4">
        <v>255061.5</v>
      </c>
      <c r="F31" s="4">
        <v>698386.8</v>
      </c>
      <c r="G31" s="7">
        <f t="shared" si="2"/>
        <v>9.7734616785090704</v>
      </c>
      <c r="H31" s="7">
        <f t="shared" si="3"/>
        <v>14.781060405983037</v>
      </c>
      <c r="I31" s="7">
        <f t="shared" si="4"/>
        <v>17.988817461900407</v>
      </c>
      <c r="J31" s="7">
        <f t="shared" si="5"/>
        <v>14.435464986504426</v>
      </c>
      <c r="L31" s="21"/>
      <c r="M31" s="17"/>
      <c r="N31" s="17"/>
      <c r="O31" s="17"/>
      <c r="P31" s="17"/>
    </row>
    <row r="32" spans="2:16" x14ac:dyDescent="0.3">
      <c r="B32" s="21" t="s">
        <v>26</v>
      </c>
      <c r="C32" s="4">
        <v>45599.06</v>
      </c>
      <c r="D32" s="4">
        <v>46016.49</v>
      </c>
      <c r="E32" s="4">
        <v>25794.560000000001</v>
      </c>
      <c r="F32" s="4">
        <v>117410.1</v>
      </c>
      <c r="G32" s="7">
        <f t="shared" si="2"/>
        <v>3.6709469233731187</v>
      </c>
      <c r="H32" s="7">
        <f t="shared" si="3"/>
        <v>2.1128416021134062</v>
      </c>
      <c r="I32" s="7">
        <f t="shared" si="4"/>
        <v>1.8192225457391173</v>
      </c>
      <c r="J32" s="7">
        <f t="shared" si="5"/>
        <v>2.4268347964365642</v>
      </c>
      <c r="M32" s="17"/>
      <c r="N32" s="17"/>
      <c r="O32" s="17"/>
      <c r="P32" s="17"/>
    </row>
    <row r="33" spans="2:17" x14ac:dyDescent="0.3">
      <c r="B33" s="21" t="s">
        <v>27</v>
      </c>
      <c r="C33" s="4">
        <v>4792.0020000000004</v>
      </c>
      <c r="D33" s="4">
        <v>12382.57</v>
      </c>
      <c r="E33" s="4">
        <v>12012.92</v>
      </c>
      <c r="F33" s="4">
        <v>29187.49</v>
      </c>
      <c r="G33" s="7">
        <f t="shared" si="2"/>
        <v>0.38577955332188502</v>
      </c>
      <c r="H33" s="7">
        <f t="shared" si="3"/>
        <v>0.56854421180497261</v>
      </c>
      <c r="I33" s="7">
        <f t="shared" si="4"/>
        <v>0.84723968558333052</v>
      </c>
      <c r="J33" s="7">
        <f t="shared" si="5"/>
        <v>0.60329747059788086</v>
      </c>
      <c r="L33" s="21"/>
      <c r="M33" s="17"/>
      <c r="N33" s="17"/>
      <c r="O33" s="17"/>
      <c r="P33" s="17"/>
    </row>
    <row r="34" spans="2:17" x14ac:dyDescent="0.3">
      <c r="B34" s="21" t="s">
        <v>56</v>
      </c>
      <c r="C34" s="4">
        <v>0</v>
      </c>
      <c r="D34" s="4">
        <v>0</v>
      </c>
      <c r="E34" s="4">
        <v>5556.4880000000003</v>
      </c>
      <c r="F34" s="4">
        <v>5556.4880000000003</v>
      </c>
      <c r="G34" s="7">
        <f t="shared" si="2"/>
        <v>0</v>
      </c>
      <c r="H34" s="7">
        <f t="shared" si="3"/>
        <v>0</v>
      </c>
      <c r="I34" s="7">
        <f t="shared" si="4"/>
        <v>0.39188449986077895</v>
      </c>
      <c r="J34" s="7">
        <f t="shared" si="5"/>
        <v>0.11485109393810423</v>
      </c>
      <c r="L34" s="21"/>
      <c r="M34" s="17"/>
      <c r="O34" s="17"/>
      <c r="P34" s="17"/>
    </row>
    <row r="35" spans="2:17" x14ac:dyDescent="0.3">
      <c r="B35" s="21" t="s">
        <v>7</v>
      </c>
      <c r="C35" s="4">
        <v>10471.61</v>
      </c>
      <c r="D35" s="4">
        <v>9814.7340000000004</v>
      </c>
      <c r="E35" s="4">
        <v>11394.2</v>
      </c>
      <c r="F35" s="4">
        <v>31680.55</v>
      </c>
      <c r="G35" s="7">
        <f t="shared" si="2"/>
        <v>0.84301572252285883</v>
      </c>
      <c r="H35" s="7">
        <f t="shared" si="3"/>
        <v>0.45064233080091343</v>
      </c>
      <c r="I35" s="7">
        <f t="shared" si="4"/>
        <v>0.80360298957069431</v>
      </c>
      <c r="J35" s="7">
        <f t="shared" si="5"/>
        <v>0.65482834194203376</v>
      </c>
      <c r="M35" s="17"/>
      <c r="N35" s="17"/>
      <c r="O35" s="17"/>
      <c r="P35" s="17"/>
    </row>
    <row r="36" spans="2:17" x14ac:dyDescent="0.3">
      <c r="B36" s="19" t="s">
        <v>6</v>
      </c>
      <c r="C36" s="8">
        <v>1242160.7</v>
      </c>
      <c r="D36" s="8">
        <v>2177943.2000000002</v>
      </c>
      <c r="E36" s="8">
        <v>1417889.2</v>
      </c>
      <c r="F36" s="8">
        <v>4837993.0999999996</v>
      </c>
      <c r="G36" s="10">
        <f t="shared" si="2"/>
        <v>100</v>
      </c>
      <c r="H36" s="10">
        <f t="shared" si="3"/>
        <v>100</v>
      </c>
      <c r="I36" s="10">
        <f t="shared" si="4"/>
        <v>100</v>
      </c>
      <c r="J36" s="10">
        <f t="shared" si="5"/>
        <v>100</v>
      </c>
    </row>
    <row r="37" spans="2:17" ht="24.75" customHeight="1" x14ac:dyDescent="0.3">
      <c r="B37" s="42" t="s">
        <v>124</v>
      </c>
      <c r="C37" s="42"/>
      <c r="D37" s="42"/>
      <c r="E37" s="42"/>
      <c r="F37" s="42"/>
      <c r="G37" s="42"/>
      <c r="H37" s="42"/>
      <c r="I37" s="42"/>
      <c r="J37" s="42"/>
      <c r="O37" s="18"/>
      <c r="P37" s="18"/>
    </row>
    <row r="38" spans="2:17" x14ac:dyDescent="0.3">
      <c r="B38" s="6" t="s">
        <v>117</v>
      </c>
      <c r="E38" s="15"/>
      <c r="F38" s="16"/>
      <c r="G38" s="15"/>
      <c r="O38" s="18"/>
      <c r="P38" s="18"/>
    </row>
    <row r="39" spans="2:17" s="11" customFormat="1" ht="22.5" customHeight="1" x14ac:dyDescent="0.3">
      <c r="B39" s="42" t="s">
        <v>88</v>
      </c>
      <c r="C39" s="42"/>
      <c r="D39" s="42"/>
      <c r="E39" s="42"/>
      <c r="F39" s="42"/>
      <c r="G39" s="42"/>
      <c r="H39" s="42"/>
      <c r="I39" s="42"/>
      <c r="J39" s="42"/>
    </row>
    <row r="40" spans="2:17" x14ac:dyDescent="0.3">
      <c r="B40" s="6"/>
    </row>
    <row r="41" spans="2:17" ht="15.6" x14ac:dyDescent="0.3">
      <c r="B41" s="44" t="s">
        <v>144</v>
      </c>
      <c r="C41" s="44"/>
      <c r="D41" s="44"/>
      <c r="E41" s="44"/>
      <c r="F41" s="44"/>
      <c r="G41" s="44"/>
      <c r="H41" s="44"/>
      <c r="I41" s="44"/>
      <c r="J41" s="44"/>
    </row>
    <row r="42" spans="2:17" ht="30" customHeight="1" x14ac:dyDescent="0.3">
      <c r="B42" s="45" t="s">
        <v>123</v>
      </c>
      <c r="C42" s="45"/>
      <c r="D42" s="45"/>
      <c r="E42" s="45"/>
      <c r="F42" s="45"/>
      <c r="G42" s="45"/>
      <c r="H42" s="45"/>
      <c r="I42" s="45"/>
      <c r="J42" s="45"/>
    </row>
    <row r="43" spans="2:17" x14ac:dyDescent="0.3">
      <c r="B43" s="46" t="s">
        <v>0</v>
      </c>
      <c r="C43" s="48" t="s">
        <v>12</v>
      </c>
      <c r="D43" s="48"/>
      <c r="E43" s="48"/>
      <c r="F43" s="48"/>
      <c r="G43" s="48"/>
      <c r="H43" s="48"/>
      <c r="I43" s="48"/>
      <c r="J43" s="48"/>
    </row>
    <row r="44" spans="2:17" x14ac:dyDescent="0.3">
      <c r="B44" s="46"/>
      <c r="C44" s="49" t="s">
        <v>2</v>
      </c>
      <c r="D44" s="49"/>
      <c r="E44" s="49"/>
      <c r="F44" s="49"/>
      <c r="G44" s="49" t="s">
        <v>3</v>
      </c>
      <c r="H44" s="49"/>
      <c r="I44" s="49"/>
      <c r="J44" s="49"/>
    </row>
    <row r="45" spans="2:17" ht="16.2" x14ac:dyDescent="0.3">
      <c r="B45" s="47"/>
      <c r="C45" s="2" t="s">
        <v>13</v>
      </c>
      <c r="D45" s="2" t="s">
        <v>14</v>
      </c>
      <c r="E45" s="2" t="s">
        <v>15</v>
      </c>
      <c r="F45" s="2" t="s">
        <v>80</v>
      </c>
      <c r="G45" s="2" t="s">
        <v>13</v>
      </c>
      <c r="H45" s="2" t="s">
        <v>14</v>
      </c>
      <c r="I45" s="2" t="s">
        <v>15</v>
      </c>
      <c r="J45" s="2" t="s">
        <v>6</v>
      </c>
      <c r="M45" s="17"/>
      <c r="N45" s="17"/>
      <c r="O45" s="17"/>
      <c r="P45" s="17"/>
    </row>
    <row r="46" spans="2:17" x14ac:dyDescent="0.3">
      <c r="B46" s="21" t="s">
        <v>23</v>
      </c>
      <c r="C46" s="4">
        <v>59913.133000000002</v>
      </c>
      <c r="D46" s="4">
        <v>118590.5</v>
      </c>
      <c r="E46" s="4">
        <v>188177.9</v>
      </c>
      <c r="F46" s="4">
        <v>366681.59999999998</v>
      </c>
      <c r="G46" s="7">
        <f t="shared" ref="G46:J53" si="6">C46/C$54*100</f>
        <v>5.4281463709062949</v>
      </c>
      <c r="H46" s="7">
        <f t="shared" si="6"/>
        <v>7.0561635885405867</v>
      </c>
      <c r="I46" s="7">
        <f t="shared" si="6"/>
        <v>9.1634144574173551</v>
      </c>
      <c r="J46" s="7">
        <f t="shared" si="6"/>
        <v>7.5792088252461545</v>
      </c>
      <c r="M46" s="17"/>
      <c r="N46" s="17"/>
      <c r="O46" s="17"/>
      <c r="P46" s="17"/>
      <c r="Q46" s="17"/>
    </row>
    <row r="47" spans="2:17" x14ac:dyDescent="0.3">
      <c r="B47" s="21" t="s">
        <v>24</v>
      </c>
      <c r="C47" s="4">
        <v>432882.5</v>
      </c>
      <c r="D47" s="4">
        <v>479792.05</v>
      </c>
      <c r="E47" s="4">
        <v>376281.3</v>
      </c>
      <c r="F47" s="4">
        <v>1288955.8</v>
      </c>
      <c r="G47" s="7">
        <f t="shared" si="6"/>
        <v>39.219273867781943</v>
      </c>
      <c r="H47" s="7">
        <f t="shared" si="6"/>
        <v>28.547743649628298</v>
      </c>
      <c r="I47" s="7">
        <f t="shared" si="6"/>
        <v>18.323201101063393</v>
      </c>
      <c r="J47" s="7">
        <f t="shared" si="6"/>
        <v>26.642365405605894</v>
      </c>
      <c r="M47" s="17"/>
      <c r="N47" s="17"/>
      <c r="O47" s="17"/>
      <c r="P47" s="17"/>
      <c r="Q47" s="17"/>
    </row>
    <row r="48" spans="2:17" x14ac:dyDescent="0.3">
      <c r="B48" s="21" t="s">
        <v>25</v>
      </c>
      <c r="C48" s="4">
        <v>471174.42</v>
      </c>
      <c r="D48" s="4">
        <v>768937.7</v>
      </c>
      <c r="E48" s="4">
        <v>1060022.2</v>
      </c>
      <c r="F48" s="4">
        <v>2300134.2999999998</v>
      </c>
      <c r="G48" s="7">
        <f t="shared" si="6"/>
        <v>42.68853237881715</v>
      </c>
      <c r="H48" s="7">
        <f t="shared" si="6"/>
        <v>45.751980138342823</v>
      </c>
      <c r="I48" s="7">
        <f t="shared" si="6"/>
        <v>51.618297114928744</v>
      </c>
      <c r="J48" s="7">
        <f t="shared" si="6"/>
        <v>47.543149658481319</v>
      </c>
      <c r="M48" s="17"/>
      <c r="N48" s="17"/>
      <c r="O48" s="17"/>
      <c r="P48" s="17"/>
      <c r="Q48" s="17"/>
    </row>
    <row r="49" spans="2:17" x14ac:dyDescent="0.3">
      <c r="B49" s="21" t="s">
        <v>57</v>
      </c>
      <c r="C49" s="4">
        <v>80533.41</v>
      </c>
      <c r="D49" s="4">
        <v>211690</v>
      </c>
      <c r="E49" s="4">
        <v>406163.4</v>
      </c>
      <c r="F49" s="4">
        <v>698386.8</v>
      </c>
      <c r="G49" s="7">
        <f t="shared" si="6"/>
        <v>7.2963491531682845</v>
      </c>
      <c r="H49" s="7">
        <f t="shared" si="6"/>
        <v>12.595606478243676</v>
      </c>
      <c r="I49" s="7">
        <f t="shared" si="6"/>
        <v>19.778324509061843</v>
      </c>
      <c r="J49" s="7">
        <f t="shared" si="6"/>
        <v>14.435464986504426</v>
      </c>
      <c r="M49" s="17"/>
      <c r="N49" s="17"/>
      <c r="O49" s="17"/>
      <c r="P49" s="17"/>
      <c r="Q49" s="17"/>
    </row>
    <row r="50" spans="2:17" x14ac:dyDescent="0.3">
      <c r="B50" s="21" t="s">
        <v>26</v>
      </c>
      <c r="C50" s="4">
        <v>31830.44</v>
      </c>
      <c r="D50" s="4">
        <v>62646.03</v>
      </c>
      <c r="E50" s="4">
        <v>22933.64</v>
      </c>
      <c r="F50" s="4">
        <v>117410.1</v>
      </c>
      <c r="G50" s="7">
        <f t="shared" si="6"/>
        <v>2.8838466412756376</v>
      </c>
      <c r="H50" s="7">
        <f t="shared" si="6"/>
        <v>3.7274540191045764</v>
      </c>
      <c r="I50" s="7">
        <f t="shared" si="6"/>
        <v>1.1167647653481356</v>
      </c>
      <c r="J50" s="7">
        <f t="shared" si="6"/>
        <v>2.4268347964365642</v>
      </c>
      <c r="M50" s="17"/>
      <c r="N50" s="17"/>
      <c r="O50" s="17"/>
      <c r="P50" s="17"/>
      <c r="Q50" s="17"/>
    </row>
    <row r="51" spans="2:17" x14ac:dyDescent="0.3">
      <c r="B51" s="21" t="s">
        <v>27</v>
      </c>
      <c r="C51" s="4">
        <v>11966.45</v>
      </c>
      <c r="D51" s="4">
        <v>17221.04</v>
      </c>
      <c r="E51" s="4">
        <v>0</v>
      </c>
      <c r="F51" s="4">
        <v>29187.49</v>
      </c>
      <c r="G51" s="7">
        <f t="shared" si="6"/>
        <v>1.0841636697605455</v>
      </c>
      <c r="H51" s="7">
        <f t="shared" si="6"/>
        <v>1.0246560677693493</v>
      </c>
      <c r="I51" s="7">
        <f t="shared" si="6"/>
        <v>0</v>
      </c>
      <c r="J51" s="7">
        <f t="shared" si="6"/>
        <v>0.60329747059788086</v>
      </c>
      <c r="M51" s="17"/>
      <c r="N51" s="17"/>
      <c r="O51" s="17"/>
      <c r="P51" s="17"/>
      <c r="Q51" s="17"/>
    </row>
    <row r="52" spans="2:17" x14ac:dyDescent="0.3">
      <c r="B52" s="21" t="s">
        <v>56</v>
      </c>
      <c r="C52" s="4">
        <v>0</v>
      </c>
      <c r="D52" s="4">
        <v>5556.4880000000003</v>
      </c>
      <c r="E52" s="4">
        <v>0</v>
      </c>
      <c r="F52" s="4">
        <v>5556.4880000000003</v>
      </c>
      <c r="G52" s="7">
        <f t="shared" si="6"/>
        <v>0</v>
      </c>
      <c r="H52" s="7">
        <f t="shared" si="6"/>
        <v>0.33061238721282654</v>
      </c>
      <c r="I52" s="7">
        <f t="shared" si="6"/>
        <v>0</v>
      </c>
      <c r="J52" s="7">
        <f t="shared" si="6"/>
        <v>0.11485109393810423</v>
      </c>
      <c r="M52" s="17"/>
      <c r="N52" s="17"/>
      <c r="O52" s="17"/>
      <c r="P52" s="17"/>
      <c r="Q52" s="17"/>
    </row>
    <row r="53" spans="2:17" x14ac:dyDescent="0.3">
      <c r="B53" s="21" t="s">
        <v>7</v>
      </c>
      <c r="C53" s="4">
        <v>15448.99</v>
      </c>
      <c r="D53" s="4">
        <v>16231.56</v>
      </c>
      <c r="E53" s="4">
        <v>0</v>
      </c>
      <c r="F53" s="4">
        <v>31680.55</v>
      </c>
      <c r="G53" s="7">
        <f t="shared" si="6"/>
        <v>1.3996827540744303</v>
      </c>
      <c r="H53" s="7">
        <f t="shared" si="6"/>
        <v>0.96578176715008224</v>
      </c>
      <c r="I53" s="7">
        <f t="shared" si="6"/>
        <v>0</v>
      </c>
      <c r="J53" s="7">
        <f t="shared" si="6"/>
        <v>0.65482834194203376</v>
      </c>
      <c r="M53" s="18"/>
      <c r="N53" s="17"/>
      <c r="O53" s="17"/>
      <c r="P53" s="17"/>
      <c r="Q53" s="17"/>
    </row>
    <row r="54" spans="2:17" x14ac:dyDescent="0.3">
      <c r="B54" s="19" t="s">
        <v>6</v>
      </c>
      <c r="C54" s="8">
        <v>1103749.3999999999</v>
      </c>
      <c r="D54" s="8">
        <v>1680665.4</v>
      </c>
      <c r="E54" s="8">
        <v>2053578.4</v>
      </c>
      <c r="F54" s="8">
        <v>4837993.0999999996</v>
      </c>
      <c r="G54" s="10">
        <f t="shared" ref="G54:J54" si="7">C54/C$54*100</f>
        <v>100</v>
      </c>
      <c r="H54" s="10">
        <f t="shared" si="7"/>
        <v>100</v>
      </c>
      <c r="I54" s="10">
        <f t="shared" si="7"/>
        <v>100</v>
      </c>
      <c r="J54" s="10">
        <f t="shared" si="7"/>
        <v>100</v>
      </c>
      <c r="M54" s="17"/>
      <c r="N54" s="17"/>
      <c r="O54" s="17"/>
      <c r="P54" s="17"/>
      <c r="Q54" s="17"/>
    </row>
    <row r="55" spans="2:17" ht="24.75" customHeight="1" x14ac:dyDescent="0.3">
      <c r="B55" s="42" t="s">
        <v>124</v>
      </c>
      <c r="C55" s="42"/>
      <c r="D55" s="42"/>
      <c r="E55" s="42"/>
      <c r="F55" s="42"/>
      <c r="G55" s="42"/>
      <c r="H55" s="42"/>
      <c r="I55" s="42"/>
      <c r="J55" s="42"/>
      <c r="O55" s="18"/>
      <c r="P55" s="18"/>
    </row>
    <row r="56" spans="2:17" x14ac:dyDescent="0.3">
      <c r="B56" s="6" t="s">
        <v>117</v>
      </c>
      <c r="E56" s="15"/>
      <c r="F56" s="16"/>
      <c r="G56" s="15"/>
      <c r="O56" s="18"/>
      <c r="P56" s="18"/>
    </row>
    <row r="57" spans="2:17" s="11" customFormat="1" ht="22.5" customHeight="1" x14ac:dyDescent="0.3">
      <c r="B57" s="42" t="s">
        <v>88</v>
      </c>
      <c r="C57" s="42"/>
      <c r="D57" s="42"/>
      <c r="E57" s="42"/>
      <c r="F57" s="42"/>
      <c r="G57" s="42"/>
      <c r="H57" s="42"/>
      <c r="I57" s="42"/>
      <c r="J57" s="42"/>
    </row>
    <row r="60" spans="2:17" x14ac:dyDescent="0.3">
      <c r="F60" s="17"/>
      <c r="G60" s="17"/>
      <c r="H60" s="17"/>
      <c r="I60" s="17"/>
    </row>
    <row r="61" spans="2:17" x14ac:dyDescent="0.3">
      <c r="F61" s="17"/>
      <c r="G61" s="17"/>
      <c r="H61" s="17"/>
      <c r="I61" s="17"/>
    </row>
    <row r="62" spans="2:17" x14ac:dyDescent="0.3">
      <c r="F62" s="17"/>
      <c r="G62" s="17"/>
      <c r="H62" s="17"/>
      <c r="I62" s="17"/>
    </row>
    <row r="63" spans="2:17" x14ac:dyDescent="0.3">
      <c r="F63" s="17"/>
      <c r="G63" s="17"/>
      <c r="H63" s="17"/>
      <c r="I63" s="17"/>
    </row>
    <row r="64" spans="2:17" x14ac:dyDescent="0.3">
      <c r="F64" s="17"/>
      <c r="G64" s="17"/>
      <c r="H64" s="17"/>
      <c r="I64" s="17"/>
    </row>
    <row r="65" spans="6:9" x14ac:dyDescent="0.3">
      <c r="F65" s="17"/>
      <c r="G65" s="17"/>
      <c r="H65" s="17"/>
      <c r="I65" s="17"/>
    </row>
    <row r="66" spans="6:9" x14ac:dyDescent="0.3">
      <c r="F66" s="17"/>
      <c r="G66" s="17"/>
      <c r="H66" s="17"/>
      <c r="I66" s="17"/>
    </row>
    <row r="67" spans="6:9" x14ac:dyDescent="0.3">
      <c r="G67" s="17"/>
      <c r="H67" s="17"/>
      <c r="I67" s="17"/>
    </row>
    <row r="68" spans="6:9" x14ac:dyDescent="0.3">
      <c r="F68" s="17"/>
      <c r="G68" s="17"/>
      <c r="H68" s="17"/>
      <c r="I68" s="17"/>
    </row>
    <row r="70" spans="6:9" x14ac:dyDescent="0.3">
      <c r="H70" s="17"/>
      <c r="I70" s="17"/>
    </row>
    <row r="71" spans="6:9" x14ac:dyDescent="0.3">
      <c r="H71" s="17"/>
      <c r="I71" s="17"/>
    </row>
    <row r="72" spans="6:9" x14ac:dyDescent="0.3">
      <c r="G72" s="17"/>
      <c r="I72" s="17"/>
    </row>
    <row r="73" spans="6:9" x14ac:dyDescent="0.3">
      <c r="F73" s="17"/>
      <c r="G73" s="17"/>
      <c r="I73" s="17"/>
    </row>
    <row r="75" spans="6:9" x14ac:dyDescent="0.3">
      <c r="F75" s="17"/>
      <c r="G75" s="17"/>
      <c r="H75" s="17"/>
    </row>
  </sheetData>
  <mergeCells count="25">
    <mergeCell ref="B55:J55"/>
    <mergeCell ref="B57:J57"/>
    <mergeCell ref="B19:H19"/>
    <mergeCell ref="B37:J37"/>
    <mergeCell ref="B39:J39"/>
    <mergeCell ref="B41:J41"/>
    <mergeCell ref="B42:J42"/>
    <mergeCell ref="B43:B45"/>
    <mergeCell ref="C43:J43"/>
    <mergeCell ref="C44:F44"/>
    <mergeCell ref="G44:J44"/>
    <mergeCell ref="B21:H21"/>
    <mergeCell ref="B23:J23"/>
    <mergeCell ref="B24:J24"/>
    <mergeCell ref="B25:B27"/>
    <mergeCell ref="C25:J25"/>
    <mergeCell ref="C26:F26"/>
    <mergeCell ref="G26:J26"/>
    <mergeCell ref="K3:L4"/>
    <mergeCell ref="B5:H5"/>
    <mergeCell ref="B6:H6"/>
    <mergeCell ref="B7:B9"/>
    <mergeCell ref="C7:H7"/>
    <mergeCell ref="C8:E8"/>
    <mergeCell ref="F8:H8"/>
  </mergeCells>
  <hyperlinks>
    <hyperlink ref="K3:L4" location="Índice!A1" display="Da clic aquí para regresar al índice" xr:uid="{00000000-0004-0000-0900-000000000000}"/>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3:T63"/>
  <sheetViews>
    <sheetView zoomScaleNormal="100" workbookViewId="0"/>
  </sheetViews>
  <sheetFormatPr baseColWidth="10" defaultColWidth="11.44140625" defaultRowHeight="14.4" x14ac:dyDescent="0.3"/>
  <cols>
    <col min="1" max="1" width="2.77734375" style="14" customWidth="1"/>
    <col min="2" max="2" width="30.5546875" style="14" customWidth="1"/>
    <col min="3" max="6" width="11.44140625" style="14"/>
    <col min="7" max="10" width="8.5546875" style="14" customWidth="1"/>
    <col min="11" max="12" width="11.44140625" style="11"/>
    <col min="13" max="16384" width="11.44140625" style="14"/>
  </cols>
  <sheetData>
    <row r="3" spans="2:18" x14ac:dyDescent="0.3">
      <c r="K3" s="43" t="s">
        <v>37</v>
      </c>
      <c r="L3" s="43"/>
    </row>
    <row r="4" spans="2:18" x14ac:dyDescent="0.3">
      <c r="K4" s="43"/>
      <c r="L4" s="43"/>
    </row>
    <row r="5" spans="2:18" ht="15.6" x14ac:dyDescent="0.3">
      <c r="B5" s="44" t="s">
        <v>29</v>
      </c>
      <c r="C5" s="44"/>
      <c r="D5" s="44"/>
      <c r="E5" s="44"/>
      <c r="F5" s="44"/>
      <c r="G5" s="44"/>
      <c r="H5" s="44"/>
    </row>
    <row r="6" spans="2:18" ht="30" customHeight="1" x14ac:dyDescent="0.3">
      <c r="B6" s="45" t="s">
        <v>125</v>
      </c>
      <c r="C6" s="45"/>
      <c r="D6" s="45"/>
      <c r="E6" s="45"/>
      <c r="F6" s="45"/>
      <c r="G6" s="45"/>
      <c r="H6" s="45"/>
    </row>
    <row r="7" spans="2:18" x14ac:dyDescent="0.3">
      <c r="B7" s="46" t="s">
        <v>0</v>
      </c>
      <c r="C7" s="48" t="s">
        <v>1</v>
      </c>
      <c r="D7" s="48"/>
      <c r="E7" s="48"/>
      <c r="F7" s="48"/>
      <c r="G7" s="48"/>
      <c r="H7" s="48"/>
    </row>
    <row r="8" spans="2:18" x14ac:dyDescent="0.3">
      <c r="B8" s="46"/>
      <c r="C8" s="49" t="s">
        <v>2</v>
      </c>
      <c r="D8" s="49"/>
      <c r="E8" s="49"/>
      <c r="F8" s="49" t="s">
        <v>3</v>
      </c>
      <c r="G8" s="49"/>
      <c r="H8" s="49"/>
      <c r="O8" s="17"/>
    </row>
    <row r="9" spans="2:18" ht="16.2" x14ac:dyDescent="0.3">
      <c r="B9" s="47"/>
      <c r="C9" s="2" t="s">
        <v>4</v>
      </c>
      <c r="D9" s="2" t="s">
        <v>5</v>
      </c>
      <c r="E9" s="2" t="s">
        <v>80</v>
      </c>
      <c r="F9" s="2" t="s">
        <v>4</v>
      </c>
      <c r="G9" s="2" t="s">
        <v>5</v>
      </c>
      <c r="H9" s="3" t="s">
        <v>6</v>
      </c>
    </row>
    <row r="10" spans="2:18" x14ac:dyDescent="0.3">
      <c r="B10" s="13" t="s">
        <v>28</v>
      </c>
      <c r="C10" s="4">
        <v>1504826.8</v>
      </c>
      <c r="D10" s="4">
        <v>1130966.3999999999</v>
      </c>
      <c r="E10" s="4">
        <v>2635793.2000000002</v>
      </c>
      <c r="F10" s="5">
        <f t="shared" ref="F10:H13" si="0">C10/C$14*100</f>
        <v>57.53835143094085</v>
      </c>
      <c r="G10" s="5">
        <f t="shared" si="0"/>
        <v>50.883750122320336</v>
      </c>
      <c r="H10" s="5">
        <f t="shared" si="0"/>
        <v>54.481127722154056</v>
      </c>
      <c r="K10" s="21"/>
      <c r="L10" s="21"/>
      <c r="M10" s="17"/>
      <c r="N10" s="17"/>
    </row>
    <row r="11" spans="2:18" x14ac:dyDescent="0.3">
      <c r="B11" s="13" t="s">
        <v>19</v>
      </c>
      <c r="C11" s="4">
        <v>1090131.8</v>
      </c>
      <c r="D11" s="4">
        <v>1084383.3</v>
      </c>
      <c r="E11" s="4">
        <v>2174515.2000000002</v>
      </c>
      <c r="F11" s="5">
        <f t="shared" si="0"/>
        <v>41.682130205578559</v>
      </c>
      <c r="G11" s="5">
        <f t="shared" si="0"/>
        <v>48.78791171339585</v>
      </c>
      <c r="H11" s="5">
        <f t="shared" si="0"/>
        <v>44.946637067341008</v>
      </c>
      <c r="K11" s="21"/>
      <c r="L11" s="21"/>
      <c r="M11" s="17"/>
      <c r="N11" s="17"/>
      <c r="P11" s="17"/>
      <c r="Q11" s="17"/>
      <c r="R11" s="17"/>
    </row>
    <row r="12" spans="2:18" x14ac:dyDescent="0.3">
      <c r="B12" s="13" t="s">
        <v>58</v>
      </c>
      <c r="C12" s="4">
        <v>17544.63</v>
      </c>
      <c r="D12" s="4">
        <v>7297.6840000000002</v>
      </c>
      <c r="E12" s="4">
        <v>24842.31</v>
      </c>
      <c r="F12" s="5">
        <f t="shared" si="0"/>
        <v>0.67083406985164518</v>
      </c>
      <c r="G12" s="5">
        <f t="shared" si="0"/>
        <v>0.3283329452825966</v>
      </c>
      <c r="H12" s="5">
        <f t="shared" si="0"/>
        <v>0.51348378318274168</v>
      </c>
      <c r="K12" s="21"/>
      <c r="L12" s="21"/>
      <c r="M12" s="17"/>
      <c r="N12" s="17"/>
      <c r="O12" s="17"/>
      <c r="P12" s="17"/>
      <c r="R12" s="17"/>
    </row>
    <row r="13" spans="2:18" x14ac:dyDescent="0.3">
      <c r="B13" s="13" t="s">
        <v>7</v>
      </c>
      <c r="C13" s="4">
        <v>2842.4180000000001</v>
      </c>
      <c r="D13" s="4">
        <v>0</v>
      </c>
      <c r="E13" s="4">
        <v>2842.4180000000001</v>
      </c>
      <c r="F13" s="5">
        <f t="shared" si="0"/>
        <v>0.10868230536406716</v>
      </c>
      <c r="G13" s="5">
        <f t="shared" si="0"/>
        <v>0</v>
      </c>
      <c r="H13" s="5">
        <f t="shared" si="0"/>
        <v>5.8752006074584945E-2</v>
      </c>
      <c r="K13" s="21"/>
      <c r="L13" s="21"/>
      <c r="M13" s="17"/>
      <c r="N13" s="17"/>
      <c r="O13" s="17"/>
    </row>
    <row r="14" spans="2:18" x14ac:dyDescent="0.3">
      <c r="B14" s="22" t="s">
        <v>6</v>
      </c>
      <c r="C14" s="8">
        <v>2615345.7000000002</v>
      </c>
      <c r="D14" s="8">
        <v>2222647.5</v>
      </c>
      <c r="E14" s="8">
        <v>4837993.0999999996</v>
      </c>
      <c r="F14" s="9">
        <f t="shared" ref="F14:H14" si="1">C14/C$14*100</f>
        <v>100</v>
      </c>
      <c r="G14" s="9">
        <f t="shared" si="1"/>
        <v>100</v>
      </c>
      <c r="H14" s="9">
        <f t="shared" si="1"/>
        <v>100</v>
      </c>
    </row>
    <row r="15" spans="2:18" ht="24.75" customHeight="1" x14ac:dyDescent="0.3">
      <c r="B15" s="42" t="s">
        <v>124</v>
      </c>
      <c r="C15" s="42"/>
      <c r="D15" s="42"/>
      <c r="E15" s="42"/>
      <c r="F15" s="42"/>
      <c r="G15" s="42"/>
      <c r="H15" s="42"/>
      <c r="O15" s="18"/>
      <c r="P15" s="18"/>
    </row>
    <row r="16" spans="2:18" x14ac:dyDescent="0.3">
      <c r="B16" s="6" t="s">
        <v>117</v>
      </c>
      <c r="E16" s="15"/>
      <c r="F16" s="16"/>
      <c r="G16" s="15"/>
      <c r="O16" s="18"/>
      <c r="P16" s="18"/>
    </row>
    <row r="17" spans="2:20" s="11" customFormat="1" ht="22.5" customHeight="1" x14ac:dyDescent="0.3">
      <c r="B17" s="42" t="s">
        <v>88</v>
      </c>
      <c r="C17" s="42"/>
      <c r="D17" s="42"/>
      <c r="E17" s="42"/>
      <c r="F17" s="42"/>
      <c r="G17" s="42"/>
      <c r="H17" s="42"/>
    </row>
    <row r="18" spans="2:20" x14ac:dyDescent="0.3">
      <c r="B18" s="6"/>
    </row>
    <row r="19" spans="2:20" ht="15.6" x14ac:dyDescent="0.3">
      <c r="B19" s="44" t="s">
        <v>30</v>
      </c>
      <c r="C19" s="44"/>
      <c r="D19" s="44"/>
      <c r="E19" s="44"/>
      <c r="F19" s="44"/>
      <c r="G19" s="44"/>
      <c r="H19" s="44"/>
      <c r="I19" s="44"/>
      <c r="J19" s="44"/>
    </row>
    <row r="20" spans="2:20" ht="30" customHeight="1" x14ac:dyDescent="0.3">
      <c r="B20" s="45" t="s">
        <v>126</v>
      </c>
      <c r="C20" s="45"/>
      <c r="D20" s="45"/>
      <c r="E20" s="45"/>
      <c r="F20" s="45"/>
      <c r="G20" s="45"/>
      <c r="H20" s="45"/>
      <c r="I20" s="45"/>
      <c r="J20" s="45"/>
    </row>
    <row r="21" spans="2:20" x14ac:dyDescent="0.3">
      <c r="B21" s="46" t="s">
        <v>0</v>
      </c>
      <c r="C21" s="48" t="s">
        <v>8</v>
      </c>
      <c r="D21" s="48"/>
      <c r="E21" s="48"/>
      <c r="F21" s="48"/>
      <c r="G21" s="48"/>
      <c r="H21" s="48"/>
      <c r="I21" s="48"/>
      <c r="J21" s="48"/>
    </row>
    <row r="22" spans="2:20" x14ac:dyDescent="0.3">
      <c r="B22" s="46"/>
      <c r="C22" s="49" t="s">
        <v>2</v>
      </c>
      <c r="D22" s="49"/>
      <c r="E22" s="49"/>
      <c r="F22" s="49"/>
      <c r="G22" s="49" t="s">
        <v>3</v>
      </c>
      <c r="H22" s="49"/>
      <c r="I22" s="49"/>
      <c r="J22" s="49"/>
      <c r="P22" s="17"/>
      <c r="Q22" s="17"/>
      <c r="S22" s="17"/>
    </row>
    <row r="23" spans="2:20" ht="16.2" x14ac:dyDescent="0.3">
      <c r="B23" s="47"/>
      <c r="C23" s="2" t="s">
        <v>9</v>
      </c>
      <c r="D23" s="2" t="s">
        <v>10</v>
      </c>
      <c r="E23" s="2" t="s">
        <v>11</v>
      </c>
      <c r="F23" s="2" t="s">
        <v>80</v>
      </c>
      <c r="G23" s="2" t="s">
        <v>9</v>
      </c>
      <c r="H23" s="2" t="s">
        <v>10</v>
      </c>
      <c r="I23" s="2" t="s">
        <v>11</v>
      </c>
      <c r="J23" s="3" t="s">
        <v>6</v>
      </c>
      <c r="Q23" s="17"/>
      <c r="R23" s="17"/>
      <c r="S23" s="17"/>
    </row>
    <row r="24" spans="2:20" x14ac:dyDescent="0.3">
      <c r="B24" s="13" t="s">
        <v>28</v>
      </c>
      <c r="C24" s="4">
        <v>643141.9</v>
      </c>
      <c r="D24" s="4">
        <v>1277262.7</v>
      </c>
      <c r="E24" s="4">
        <v>715388.6</v>
      </c>
      <c r="F24" s="4">
        <v>2635793.2000000002</v>
      </c>
      <c r="G24" s="7">
        <f t="shared" ref="G24:J28" si="2">C24/C$28*100</f>
        <v>51.776062469211915</v>
      </c>
      <c r="H24" s="7">
        <f t="shared" si="2"/>
        <v>58.645363203227696</v>
      </c>
      <c r="I24" s="7">
        <f t="shared" si="2"/>
        <v>50.454478389425638</v>
      </c>
      <c r="J24" s="7">
        <f t="shared" si="2"/>
        <v>54.481127722154056</v>
      </c>
      <c r="L24" s="21"/>
      <c r="M24" s="17"/>
      <c r="N24" s="17"/>
      <c r="O24" s="17"/>
    </row>
    <row r="25" spans="2:20" x14ac:dyDescent="0.3">
      <c r="B25" s="13" t="s">
        <v>19</v>
      </c>
      <c r="C25" s="4">
        <v>599018.80000000005</v>
      </c>
      <c r="D25" s="4">
        <v>883901.6</v>
      </c>
      <c r="E25" s="4">
        <v>691594.8</v>
      </c>
      <c r="F25" s="4">
        <v>2174515.2000000002</v>
      </c>
      <c r="G25" s="7">
        <f t="shared" si="2"/>
        <v>48.223937530788092</v>
      </c>
      <c r="H25" s="7">
        <f t="shared" si="2"/>
        <v>40.584235621939079</v>
      </c>
      <c r="I25" s="7">
        <f t="shared" si="2"/>
        <v>48.776364189811169</v>
      </c>
      <c r="J25" s="7">
        <f t="shared" si="2"/>
        <v>44.946637067341008</v>
      </c>
      <c r="L25" s="21"/>
      <c r="M25" s="17"/>
      <c r="N25" s="18"/>
      <c r="O25" s="17"/>
      <c r="R25" s="17"/>
      <c r="S25" s="17"/>
      <c r="T25" s="17"/>
    </row>
    <row r="26" spans="2:20" x14ac:dyDescent="0.3">
      <c r="B26" s="13" t="s">
        <v>58</v>
      </c>
      <c r="C26" s="4">
        <v>0</v>
      </c>
      <c r="D26" s="4">
        <v>13936.51</v>
      </c>
      <c r="E26" s="4">
        <v>10905.8</v>
      </c>
      <c r="F26" s="4">
        <v>24842.31</v>
      </c>
      <c r="G26" s="7">
        <f t="shared" si="2"/>
        <v>0</v>
      </c>
      <c r="H26" s="7">
        <f t="shared" si="2"/>
        <v>0.63989317995069839</v>
      </c>
      <c r="I26" s="7">
        <f t="shared" si="2"/>
        <v>0.76915742076320204</v>
      </c>
      <c r="J26" s="7">
        <f t="shared" si="2"/>
        <v>0.51348378318274168</v>
      </c>
      <c r="L26" s="21"/>
      <c r="M26" s="17"/>
      <c r="O26" s="17"/>
      <c r="P26" s="17"/>
      <c r="R26" s="17"/>
      <c r="T26" s="17"/>
    </row>
    <row r="27" spans="2:20" x14ac:dyDescent="0.3">
      <c r="B27" s="13" t="s">
        <v>7</v>
      </c>
      <c r="C27" s="4">
        <v>0</v>
      </c>
      <c r="D27" s="4">
        <v>2842.4180000000001</v>
      </c>
      <c r="E27" s="4">
        <v>0</v>
      </c>
      <c r="F27" s="4">
        <v>2842.4180000000001</v>
      </c>
      <c r="G27" s="7">
        <f t="shared" si="2"/>
        <v>0</v>
      </c>
      <c r="H27" s="7">
        <f t="shared" si="2"/>
        <v>0.13050928049914251</v>
      </c>
      <c r="I27" s="7">
        <f t="shared" si="2"/>
        <v>0</v>
      </c>
      <c r="J27" s="7">
        <f t="shared" si="2"/>
        <v>5.8752006074584945E-2</v>
      </c>
      <c r="M27" s="17"/>
      <c r="O27" s="17"/>
    </row>
    <row r="28" spans="2:20" x14ac:dyDescent="0.3">
      <c r="B28" s="22" t="s">
        <v>6</v>
      </c>
      <c r="C28" s="8">
        <v>1242160.7</v>
      </c>
      <c r="D28" s="8">
        <v>2177943.2000000002</v>
      </c>
      <c r="E28" s="8">
        <v>1417889.2</v>
      </c>
      <c r="F28" s="8">
        <v>4837993.0999999996</v>
      </c>
      <c r="G28" s="10">
        <f t="shared" si="2"/>
        <v>100</v>
      </c>
      <c r="H28" s="10">
        <f t="shared" si="2"/>
        <v>100</v>
      </c>
      <c r="I28" s="10">
        <f t="shared" si="2"/>
        <v>100</v>
      </c>
      <c r="J28" s="10">
        <f t="shared" si="2"/>
        <v>100</v>
      </c>
    </row>
    <row r="29" spans="2:20" ht="24.75" customHeight="1" x14ac:dyDescent="0.3">
      <c r="B29" s="42" t="s">
        <v>124</v>
      </c>
      <c r="C29" s="42"/>
      <c r="D29" s="42"/>
      <c r="E29" s="42"/>
      <c r="F29" s="42"/>
      <c r="G29" s="42"/>
      <c r="H29" s="42"/>
      <c r="I29" s="42"/>
      <c r="J29" s="42"/>
      <c r="O29" s="18"/>
      <c r="P29" s="18"/>
    </row>
    <row r="30" spans="2:20" x14ac:dyDescent="0.3">
      <c r="B30" s="6" t="s">
        <v>117</v>
      </c>
      <c r="E30" s="15"/>
      <c r="F30" s="16"/>
      <c r="G30" s="15"/>
      <c r="O30" s="18"/>
      <c r="P30" s="18"/>
    </row>
    <row r="31" spans="2:20" s="11" customFormat="1" ht="22.5" customHeight="1" x14ac:dyDescent="0.3">
      <c r="B31" s="42" t="s">
        <v>88</v>
      </c>
      <c r="C31" s="42"/>
      <c r="D31" s="42"/>
      <c r="E31" s="42"/>
      <c r="F31" s="42"/>
      <c r="G31" s="42"/>
      <c r="H31" s="42"/>
      <c r="I31" s="42"/>
      <c r="J31" s="42"/>
    </row>
    <row r="32" spans="2:20" x14ac:dyDescent="0.3">
      <c r="B32" s="6"/>
    </row>
    <row r="33" spans="2:20" ht="15.6" x14ac:dyDescent="0.3">
      <c r="B33" s="44" t="s">
        <v>31</v>
      </c>
      <c r="C33" s="44"/>
      <c r="D33" s="44"/>
      <c r="E33" s="44"/>
      <c r="F33" s="44"/>
      <c r="G33" s="44"/>
      <c r="H33" s="44"/>
      <c r="I33" s="44"/>
      <c r="J33" s="44"/>
    </row>
    <row r="34" spans="2:20" ht="30" customHeight="1" x14ac:dyDescent="0.3">
      <c r="B34" s="45" t="s">
        <v>127</v>
      </c>
      <c r="C34" s="45"/>
      <c r="D34" s="45"/>
      <c r="E34" s="45"/>
      <c r="F34" s="45"/>
      <c r="G34" s="45"/>
      <c r="H34" s="45"/>
      <c r="I34" s="45"/>
      <c r="J34" s="45"/>
    </row>
    <row r="35" spans="2:20" x14ac:dyDescent="0.3">
      <c r="B35" s="46" t="s">
        <v>0</v>
      </c>
      <c r="C35" s="48" t="s">
        <v>12</v>
      </c>
      <c r="D35" s="48"/>
      <c r="E35" s="48"/>
      <c r="F35" s="48"/>
      <c r="G35" s="48"/>
      <c r="H35" s="48"/>
      <c r="I35" s="48"/>
      <c r="J35" s="48"/>
    </row>
    <row r="36" spans="2:20" x14ac:dyDescent="0.3">
      <c r="B36" s="46"/>
      <c r="C36" s="49" t="s">
        <v>2</v>
      </c>
      <c r="D36" s="49"/>
      <c r="E36" s="49"/>
      <c r="F36" s="49"/>
      <c r="G36" s="49" t="s">
        <v>3</v>
      </c>
      <c r="H36" s="49"/>
      <c r="I36" s="49"/>
      <c r="J36" s="49"/>
      <c r="P36" s="17"/>
      <c r="Q36" s="17"/>
      <c r="R36" s="17"/>
    </row>
    <row r="37" spans="2:20" ht="16.2" x14ac:dyDescent="0.3">
      <c r="B37" s="47"/>
      <c r="C37" s="2" t="s">
        <v>13</v>
      </c>
      <c r="D37" s="2" t="s">
        <v>14</v>
      </c>
      <c r="E37" s="2" t="s">
        <v>15</v>
      </c>
      <c r="F37" s="2" t="s">
        <v>80</v>
      </c>
      <c r="G37" s="2" t="s">
        <v>13</v>
      </c>
      <c r="H37" s="2" t="s">
        <v>14</v>
      </c>
      <c r="I37" s="2" t="s">
        <v>15</v>
      </c>
      <c r="J37" s="2" t="s">
        <v>6</v>
      </c>
      <c r="M37" s="17"/>
      <c r="N37" s="17"/>
      <c r="O37" s="17"/>
      <c r="P37" s="17"/>
      <c r="Q37" s="17"/>
      <c r="R37" s="17"/>
      <c r="S37" s="17"/>
    </row>
    <row r="38" spans="2:20" x14ac:dyDescent="0.3">
      <c r="B38" s="13" t="s">
        <v>28</v>
      </c>
      <c r="C38" s="4">
        <v>403149.3</v>
      </c>
      <c r="D38" s="4">
        <v>856325.4</v>
      </c>
      <c r="E38" s="4">
        <v>1376318.6</v>
      </c>
      <c r="F38" s="4">
        <v>2635793.2000000002</v>
      </c>
      <c r="G38" s="7">
        <f t="shared" ref="G38:J41" si="3">C38/C$42*100</f>
        <v>36.525437748822334</v>
      </c>
      <c r="H38" s="7">
        <f t="shared" si="3"/>
        <v>50.951569539064714</v>
      </c>
      <c r="I38" s="7">
        <f t="shared" si="3"/>
        <v>67.020504306044515</v>
      </c>
      <c r="J38" s="7">
        <f t="shared" si="3"/>
        <v>54.481127722154056</v>
      </c>
      <c r="M38" s="17"/>
      <c r="N38" s="17"/>
      <c r="O38" s="17"/>
    </row>
    <row r="39" spans="2:20" x14ac:dyDescent="0.3">
      <c r="B39" s="13" t="s">
        <v>19</v>
      </c>
      <c r="C39" s="4">
        <v>695934.66</v>
      </c>
      <c r="D39" s="4">
        <v>807771.2</v>
      </c>
      <c r="E39" s="4">
        <v>670809.30000000005</v>
      </c>
      <c r="F39" s="4">
        <v>2174515.2000000002</v>
      </c>
      <c r="G39" s="7">
        <f t="shared" si="3"/>
        <v>63.051872100677933</v>
      </c>
      <c r="H39" s="7">
        <f t="shared" si="3"/>
        <v>48.062582831776034</v>
      </c>
      <c r="I39" s="7">
        <f t="shared" si="3"/>
        <v>32.665385455943643</v>
      </c>
      <c r="J39" s="7">
        <f t="shared" si="3"/>
        <v>44.946637067341008</v>
      </c>
      <c r="M39" s="17"/>
      <c r="N39" s="17"/>
      <c r="O39" s="17"/>
      <c r="P39" s="17"/>
      <c r="Q39" s="17"/>
      <c r="R39" s="17"/>
      <c r="S39" s="17"/>
      <c r="T39" s="17"/>
    </row>
    <row r="40" spans="2:20" x14ac:dyDescent="0.3">
      <c r="B40" s="13" t="s">
        <v>58</v>
      </c>
      <c r="C40" s="4">
        <v>4665.4489999999996</v>
      </c>
      <c r="D40" s="4">
        <v>16568.75</v>
      </c>
      <c r="E40" s="4">
        <v>3608.1179999999999</v>
      </c>
      <c r="F40" s="4">
        <v>24842.31</v>
      </c>
      <c r="G40" s="7">
        <f t="shared" si="3"/>
        <v>0.42269096590222377</v>
      </c>
      <c r="H40" s="7">
        <f t="shared" si="3"/>
        <v>0.98584465414710154</v>
      </c>
      <c r="I40" s="7">
        <f t="shared" si="3"/>
        <v>0.17569906267031246</v>
      </c>
      <c r="J40" s="7">
        <f t="shared" si="3"/>
        <v>0.51348378318274168</v>
      </c>
      <c r="M40" s="17"/>
      <c r="N40" s="17"/>
      <c r="O40" s="17"/>
      <c r="P40" s="17"/>
      <c r="Q40" s="17"/>
      <c r="S40" s="17"/>
      <c r="T40" s="17"/>
    </row>
    <row r="41" spans="2:20" x14ac:dyDescent="0.3">
      <c r="B41" s="13" t="s">
        <v>7</v>
      </c>
      <c r="C41" s="4">
        <v>0</v>
      </c>
      <c r="D41" s="4">
        <v>0</v>
      </c>
      <c r="E41" s="4">
        <v>2842.4180000000001</v>
      </c>
      <c r="F41" s="4">
        <v>2842.4180000000001</v>
      </c>
      <c r="G41" s="7">
        <f t="shared" si="3"/>
        <v>0</v>
      </c>
      <c r="H41" s="7">
        <f t="shared" si="3"/>
        <v>0</v>
      </c>
      <c r="I41" s="7">
        <f t="shared" si="3"/>
        <v>0.13841292837906749</v>
      </c>
      <c r="J41" s="7">
        <f t="shared" si="3"/>
        <v>5.8752006074584945E-2</v>
      </c>
      <c r="M41" s="18"/>
      <c r="N41" s="17"/>
      <c r="O41" s="17"/>
      <c r="P41" s="17"/>
      <c r="Q41" s="17"/>
    </row>
    <row r="42" spans="2:20" x14ac:dyDescent="0.3">
      <c r="B42" s="22" t="s">
        <v>6</v>
      </c>
      <c r="C42" s="8">
        <v>1103749.3999999999</v>
      </c>
      <c r="D42" s="8">
        <v>1680665.4</v>
      </c>
      <c r="E42" s="8">
        <v>2053578.4</v>
      </c>
      <c r="F42" s="8">
        <v>4837993.0999999996</v>
      </c>
      <c r="G42" s="10">
        <f t="shared" ref="G42:J42" si="4">C42/C$42*100</f>
        <v>100</v>
      </c>
      <c r="H42" s="10">
        <f t="shared" si="4"/>
        <v>100</v>
      </c>
      <c r="I42" s="10">
        <f t="shared" si="4"/>
        <v>100</v>
      </c>
      <c r="J42" s="10">
        <f t="shared" si="4"/>
        <v>100</v>
      </c>
      <c r="M42" s="17"/>
      <c r="N42" s="17"/>
      <c r="O42" s="17"/>
      <c r="P42" s="17"/>
      <c r="Q42" s="17"/>
    </row>
    <row r="43" spans="2:20" ht="24.75" customHeight="1" x14ac:dyDescent="0.3">
      <c r="B43" s="42" t="s">
        <v>124</v>
      </c>
      <c r="C43" s="42"/>
      <c r="D43" s="42"/>
      <c r="E43" s="42"/>
      <c r="F43" s="42"/>
      <c r="G43" s="42"/>
      <c r="H43" s="42"/>
      <c r="I43" s="42"/>
      <c r="J43" s="42"/>
      <c r="O43" s="18"/>
      <c r="P43" s="18"/>
    </row>
    <row r="44" spans="2:20" x14ac:dyDescent="0.3">
      <c r="B44" s="6" t="s">
        <v>117</v>
      </c>
      <c r="E44" s="15"/>
      <c r="F44" s="16"/>
      <c r="G44" s="15"/>
      <c r="O44" s="18"/>
      <c r="P44" s="18"/>
    </row>
    <row r="45" spans="2:20" s="11" customFormat="1" ht="22.5" customHeight="1" x14ac:dyDescent="0.3">
      <c r="B45" s="42" t="s">
        <v>88</v>
      </c>
      <c r="C45" s="42"/>
      <c r="D45" s="42"/>
      <c r="E45" s="42"/>
      <c r="F45" s="42"/>
      <c r="G45" s="42"/>
      <c r="H45" s="42"/>
      <c r="I45" s="42"/>
      <c r="J45" s="42"/>
    </row>
    <row r="48" spans="2:20" x14ac:dyDescent="0.3">
      <c r="F48" s="17"/>
      <c r="G48" s="17"/>
      <c r="H48" s="17"/>
      <c r="I48" s="17"/>
    </row>
    <row r="49" spans="6:9" x14ac:dyDescent="0.3">
      <c r="F49" s="17"/>
      <c r="G49" s="17"/>
      <c r="H49" s="17"/>
      <c r="I49" s="17"/>
    </row>
    <row r="50" spans="6:9" x14ac:dyDescent="0.3">
      <c r="F50" s="17"/>
      <c r="G50" s="17"/>
      <c r="H50" s="17"/>
      <c r="I50" s="17"/>
    </row>
    <row r="51" spans="6:9" x14ac:dyDescent="0.3">
      <c r="F51" s="17"/>
      <c r="G51" s="17"/>
      <c r="H51" s="17"/>
      <c r="I51" s="17"/>
    </row>
    <row r="52" spans="6:9" x14ac:dyDescent="0.3">
      <c r="F52" s="17"/>
      <c r="G52" s="17"/>
      <c r="H52" s="17"/>
      <c r="I52" s="17"/>
    </row>
    <row r="53" spans="6:9" x14ac:dyDescent="0.3">
      <c r="F53" s="17"/>
      <c r="G53" s="17"/>
      <c r="H53" s="17"/>
      <c r="I53" s="17"/>
    </row>
    <row r="54" spans="6:9" x14ac:dyDescent="0.3">
      <c r="F54" s="17"/>
      <c r="G54" s="17"/>
      <c r="H54" s="17"/>
      <c r="I54" s="17"/>
    </row>
    <row r="55" spans="6:9" x14ac:dyDescent="0.3">
      <c r="G55" s="17"/>
      <c r="H55" s="17"/>
      <c r="I55" s="17"/>
    </row>
    <row r="56" spans="6:9" x14ac:dyDescent="0.3">
      <c r="F56" s="17"/>
      <c r="G56" s="17"/>
      <c r="H56" s="17"/>
      <c r="I56" s="17"/>
    </row>
    <row r="58" spans="6:9" x14ac:dyDescent="0.3">
      <c r="H58" s="17"/>
      <c r="I58" s="17"/>
    </row>
    <row r="59" spans="6:9" x14ac:dyDescent="0.3">
      <c r="H59" s="17"/>
      <c r="I59" s="17"/>
    </row>
    <row r="60" spans="6:9" x14ac:dyDescent="0.3">
      <c r="G60" s="17"/>
      <c r="I60" s="17"/>
    </row>
    <row r="61" spans="6:9" x14ac:dyDescent="0.3">
      <c r="F61" s="17"/>
      <c r="G61" s="17"/>
      <c r="I61" s="17"/>
    </row>
    <row r="63" spans="6:9" x14ac:dyDescent="0.3">
      <c r="F63" s="17"/>
      <c r="G63" s="17"/>
      <c r="H63" s="17"/>
    </row>
  </sheetData>
  <mergeCells count="25">
    <mergeCell ref="B43:J43"/>
    <mergeCell ref="B45:J45"/>
    <mergeCell ref="B15:H15"/>
    <mergeCell ref="B29:J29"/>
    <mergeCell ref="B31:J31"/>
    <mergeCell ref="B33:J33"/>
    <mergeCell ref="B34:J34"/>
    <mergeCell ref="B35:B37"/>
    <mergeCell ref="C35:J35"/>
    <mergeCell ref="C36:F36"/>
    <mergeCell ref="G36:J36"/>
    <mergeCell ref="B17:H17"/>
    <mergeCell ref="B19:J19"/>
    <mergeCell ref="B20:J20"/>
    <mergeCell ref="B21:B23"/>
    <mergeCell ref="C21:J21"/>
    <mergeCell ref="C22:F22"/>
    <mergeCell ref="G22:J22"/>
    <mergeCell ref="K3:L4"/>
    <mergeCell ref="B5:H5"/>
    <mergeCell ref="B6:H6"/>
    <mergeCell ref="B7:B9"/>
    <mergeCell ref="C7:H7"/>
    <mergeCell ref="C8:E8"/>
    <mergeCell ref="F8:H8"/>
  </mergeCells>
  <hyperlinks>
    <hyperlink ref="K3:L4" location="Índice!A1" display="Da clic aquí para regresar al índice" xr:uid="{00000000-0004-0000-0A00-000000000000}"/>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14</vt:i4>
      </vt:variant>
    </vt:vector>
  </HeadingPairs>
  <TitlesOfParts>
    <vt:vector size="14" baseType="lpstr">
      <vt:lpstr>Índice</vt:lpstr>
      <vt:lpstr>Cuadro 1</vt:lpstr>
      <vt:lpstr>Cuadro 2</vt:lpstr>
      <vt:lpstr>Cuadro 3</vt:lpstr>
      <vt:lpstr>Cuadro 4</vt:lpstr>
      <vt:lpstr>Cuadro 5</vt:lpstr>
      <vt:lpstr>Cuadros 6.1, 6.2 y 6.3</vt:lpstr>
      <vt:lpstr>Cuadros 7.1, 7.2 y 7.3</vt:lpstr>
      <vt:lpstr>Cuadros 8.1, 8.2 y 8.3</vt:lpstr>
      <vt:lpstr>Cuadros 9.1, 9.2 y 9.3</vt:lpstr>
      <vt:lpstr>Cuadros 10.1, 10.2 y 10.3</vt:lpstr>
      <vt:lpstr>Cuadro 11.1, 11.2 y 11.3</vt:lpstr>
      <vt:lpstr>Cuadros 12.1, 12.2 y 12.3</vt:lpstr>
      <vt:lpstr>Cuadros 13.1, 13.2 y 13.3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Daniel Acosta Chávez</cp:lastModifiedBy>
  <dcterms:created xsi:type="dcterms:W3CDTF">2023-07-19T16:38:18Z</dcterms:created>
  <dcterms:modified xsi:type="dcterms:W3CDTF">2024-02-16T20:03:45Z</dcterms:modified>
</cp:coreProperties>
</file>