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hidePivotFieldList="1"/>
  <mc:AlternateContent xmlns:mc="http://schemas.openxmlformats.org/markup-compatibility/2006">
    <mc:Choice Requires="x15">
      <x15ac:absPath xmlns:x15ac="http://schemas.microsoft.com/office/spreadsheetml/2010/11/ac" url="C:\Users\Usuario\Desktop\Inventarios de PS definitivos para publicar\"/>
    </mc:Choice>
  </mc:AlternateContent>
  <xr:revisionPtr revIDLastSave="0" documentId="13_ncr:1_{B1550ED7-7A02-4FE0-8287-E1A782286CBF}" xr6:coauthVersionLast="43" xr6:coauthVersionMax="43" xr10:uidLastSave="{00000000-0000-0000-0000-000000000000}"/>
  <bookViews>
    <workbookView xWindow="-108" yWindow="-108" windowWidth="23256" windowHeight="12576" xr2:uid="{00000000-000D-0000-FFFF-FFFF00000000}"/>
  </bookViews>
  <sheets>
    <sheet name="Inventario 2019" sheetId="1" r:id="rId1"/>
    <sheet name="Sheet5" sheetId="5" state="hidden" r:id="rId2"/>
    <sheet name="Sheet8" sheetId="8" state="hidden" r:id="rId3"/>
    <sheet name="Sheet7" sheetId="7" state="hidden" r:id="rId4"/>
    <sheet name="Sheet6" sheetId="6" state="hidden" r:id="rId5"/>
    <sheet name="Sheet3" sheetId="3" state="hidden" r:id="rId6"/>
    <sheet name="Sheet4" sheetId="4" state="hidden" r:id="rId7"/>
  </sheets>
  <definedNames>
    <definedName name="_xlnm._FilterDatabase" localSheetId="0" hidden="1">'Inventario 2019'!$A$7:$AC$61</definedName>
    <definedName name="_xlnm._FilterDatabase" localSheetId="3" hidden="1">Sheet7!$A$1:$C$1</definedName>
    <definedName name="_xlnm._FilterDatabase" localSheetId="2" hidden="1">Sheet8!$A$1:$B$47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8" i="7" l="1"/>
  <c r="C26" i="7" s="1"/>
  <c r="C16" i="6"/>
  <c r="C20" i="7" l="1"/>
  <c r="C45" i="7"/>
  <c r="C37" i="7"/>
  <c r="C34" i="7"/>
  <c r="C27" i="7"/>
  <c r="C42" i="7"/>
  <c r="C24" i="7"/>
  <c r="C40" i="7"/>
  <c r="C33" i="7"/>
  <c r="C6" i="7"/>
  <c r="C5" i="7"/>
  <c r="C44" i="7"/>
  <c r="C29" i="7"/>
  <c r="C12" i="7"/>
  <c r="C35" i="7"/>
  <c r="C4" i="7"/>
  <c r="C11" i="7"/>
  <c r="C39" i="7"/>
  <c r="C41" i="7"/>
  <c r="C14" i="7"/>
  <c r="C13" i="7"/>
  <c r="C22" i="7"/>
  <c r="C46" i="7"/>
  <c r="C28" i="7"/>
  <c r="C9" i="7"/>
  <c r="C47" i="7"/>
  <c r="C15" i="7"/>
  <c r="C17" i="7"/>
  <c r="C23" i="7"/>
  <c r="C8" i="7"/>
  <c r="C32" i="7"/>
  <c r="C3" i="7"/>
  <c r="C38" i="7"/>
  <c r="C19" i="7"/>
  <c r="C16" i="7"/>
  <c r="C21" i="7"/>
  <c r="C31" i="7"/>
  <c r="C10" i="7"/>
  <c r="C30" i="7"/>
  <c r="C36" i="7"/>
  <c r="C18" i="7"/>
  <c r="C2" i="7"/>
  <c r="C7" i="7"/>
  <c r="C43" i="7"/>
  <c r="C25" i="7"/>
</calcChain>
</file>

<file path=xl/sharedStrings.xml><?xml version="1.0" encoding="utf-8"?>
<sst xmlns="http://schemas.openxmlformats.org/spreadsheetml/2006/main" count="921" uniqueCount="384">
  <si>
    <t>No.</t>
  </si>
  <si>
    <t>Nivel</t>
  </si>
  <si>
    <t>Tipo de ente</t>
  </si>
  <si>
    <t>Dependencia</t>
  </si>
  <si>
    <t>Programa</t>
  </si>
  <si>
    <t>Unidad de Medida</t>
  </si>
  <si>
    <t xml:space="preserve">Objetivo del Programa </t>
  </si>
  <si>
    <t>Problema o necesidad que pretende atender</t>
  </si>
  <si>
    <t>Tipo de Programa Social</t>
  </si>
  <si>
    <t>Bienes y/o servicios que ofrece</t>
  </si>
  <si>
    <t>Derecho social al que contribuye</t>
  </si>
  <si>
    <t>Acceso universal/restringido</t>
  </si>
  <si>
    <t>Presupuesto programado (pesos)</t>
  </si>
  <si>
    <t xml:space="preserve">Link de las ROP </t>
  </si>
  <si>
    <t>Central</t>
  </si>
  <si>
    <t>Secretarías</t>
  </si>
  <si>
    <t>Personas</t>
  </si>
  <si>
    <t>Transferencias monetarias/Servicios</t>
  </si>
  <si>
    <t>Universal</t>
  </si>
  <si>
    <t>Secretaría de Gobierno</t>
  </si>
  <si>
    <t>Atención Prioritaria a personas egresadas del Sistema de Justicia Penal 2019</t>
  </si>
  <si>
    <t>Apoyo para el Impulso Laboral de personas egresadas del Sistema de Justicia Penal de la Ciudad de México 2019</t>
  </si>
  <si>
    <t>Secretaría de Cultura</t>
  </si>
  <si>
    <t>Talleres de Artes y Oficios Comunitarios 2019</t>
  </si>
  <si>
    <t>Colectivos Culturales Comunitarios Ciudad de México 2019</t>
  </si>
  <si>
    <t>Promotores Culturales Ciudad de México 2019</t>
  </si>
  <si>
    <t>Secretaría de Educación, Ciencia, Tecnología e Innovación</t>
  </si>
  <si>
    <t>Educación para la Autonomía Económica en PILARES, Ciudad de México 2019</t>
  </si>
  <si>
    <t>Ciberescuelas en PILARES, 2019</t>
  </si>
  <si>
    <t>Secretaria de Inclusión y Bienestar Social</t>
  </si>
  <si>
    <t>Atención Integral a Personas Integrantes de las Poblaciones Callejeras (PAIPIPC) 2019</t>
  </si>
  <si>
    <t>Comedores Públicos de la Ciudad de México 2019</t>
  </si>
  <si>
    <t>Comedores Comunitarios de la Ciudad de México 2019</t>
  </si>
  <si>
    <t>Financiamiento para la Asistencia e Integración Social (PROFAIS) 2019</t>
  </si>
  <si>
    <t>Coinversión para la Inclusión y el Bienestar Social (COINBIS) 2019</t>
  </si>
  <si>
    <t>Programa Mejoramiento Barrial y Comunitario 2019</t>
  </si>
  <si>
    <t>Pensión Alimentaria para Personas Adultas Mayores de 68 años, residentes en la Ciudad de México 2019</t>
  </si>
  <si>
    <t>Uniformes Escolares Gratuitos 2019</t>
  </si>
  <si>
    <t>Útiles Escolares Gratuitos 2019</t>
  </si>
  <si>
    <t>Ciudad Hospitalaria y Movilidad Humana 2019</t>
  </si>
  <si>
    <t>Secretaría de las Mujeres</t>
  </si>
  <si>
    <t>Coinversión para Igualdad de la Ciudad de México</t>
  </si>
  <si>
    <t>Red de Mujeres por la Igualdad y la No Violencia de la Ciudad de México 2019</t>
  </si>
  <si>
    <t>Seguro para el Fortalecimiento de la Autonomía de las Mujeres en Situación de Violencia de Género</t>
  </si>
  <si>
    <t>Secretaría de Pueblos y Barrios Originarios y Comunidades Indígenas Residentes</t>
  </si>
  <si>
    <t>Programa de Fortalecimiento y Apoyo a las Comunidades Indígenas 2019</t>
  </si>
  <si>
    <t>Programa de Fortalecimiento y Apoyo a Pueblos Originarios de la Ciudad de México 2019</t>
  </si>
  <si>
    <t>Programa para el Fortalecimiento de la Autonomía y Empoderamiento Económico de las Mujeres de Comunidades y Pueblos Indígenas de la Ciudad de México 2019</t>
  </si>
  <si>
    <t>Secretaría de Trabajo y Fomento al Empleo</t>
  </si>
  <si>
    <t>Fomento, Constitución y Fortalecimiento de las Empresas Sociales y Solidarias de la Ciudad de México” (FOCOFESS 2019)</t>
  </si>
  <si>
    <t>Seguro de Desempleo</t>
  </si>
  <si>
    <t>Fomento al Trabajo Digno, para el Ejercicio Fiscal 2019</t>
  </si>
  <si>
    <t>Instituto del Deporte</t>
  </si>
  <si>
    <t>Estímulos Económicos a Deportistas Destacados Representativos de la Ciudad de México, para el Ejercicio 2019</t>
  </si>
  <si>
    <t>Ponte Pila, Deporte Comunitario, para el Ejercicio 2019</t>
  </si>
  <si>
    <t>Estímulos Económicos a las Asociaciones Deportivas de la Ciudad de México, que participan en la Olimpiada, Paralimpiada y Nacional Juvenil, para el Ejercicio 2019</t>
  </si>
  <si>
    <t>Procuraduría Social</t>
  </si>
  <si>
    <t>Rescate Innovador y Participativo en Unidades Habitacionales 2019</t>
  </si>
  <si>
    <t>Sistema para el Desarrollo Integral de la Familia</t>
  </si>
  <si>
    <t>Programa Alimentos Escolares 2019</t>
  </si>
  <si>
    <t>Programa Apoyo Económico a Personas con Discapacidad Permanente 2019</t>
  </si>
  <si>
    <t>Programa Apoyo Económico a Policías y Bomberos Pensionados de la CAPREPOL con Discapacidad Permanente 2019</t>
  </si>
  <si>
    <t>Programa Atención a Personas con Discapacidad en Unidades Básicas de Rehabilitación 2019</t>
  </si>
  <si>
    <t>Programa Becas Escolares para Niñas y Niños en Condiciones de Vulnerabilidad Social (más becas, mejor educación) 2019</t>
  </si>
  <si>
    <t>Programa Educación Garantizada de la Ciudad de México 2019</t>
  </si>
  <si>
    <t>Programa Apoyo a Madres Solas Residentes de la Ciudad de México (PAIMS) 2019</t>
  </si>
  <si>
    <t>Programa Niñas y Niños Talento 2019</t>
  </si>
  <si>
    <t>Instituto de Educación Media Superior</t>
  </si>
  <si>
    <t>Programa de Becas, para el Ejercicio Fiscal 2019”</t>
  </si>
  <si>
    <t>Personas egresadas del sistema de justicia penal de la Ciudad de México, que se encuentren en situación de vulnerabilidad o sin redes familiares.</t>
  </si>
  <si>
    <t>Contribuir al ejercicio del derecho al trabajo digno de las personas que egresan del sistema de justicia penal mediante la generación de condiciones que faciliten el acceso a un empleo formal.</t>
  </si>
  <si>
    <t>Contribuir al ejercicio del derecho a una vida digna para las personas egresadas del sistema de justicia penal de la Ciudad de México, mediante la generación de condiciones mínimas de bienestar que les permitan continuar su proceso de reinserción social.</t>
  </si>
  <si>
    <t>La carencia de un empleo digno es un problema que afecta de un modo más acentuado la población egresada del sistema de justicia penal.</t>
  </si>
  <si>
    <t>Personas egresadas del sistema de justicia penal de la Ciudad de México, que no cuentan con un trabajo.</t>
  </si>
  <si>
    <t>$5,000.00 por hasta 3 meses, así como acompañamiento del personal técnico especializado del Instituto, en el rubro de sus capacidades socio-laboral, con la finalidad de darle estabilidad y permanencia en su empleo.</t>
  </si>
  <si>
    <t>Impartir talleres de artes y oficios a 50,000 habitantes de las 16 alcaldías, a través de 1705 beneficiarios facilitadores de servicios, tanto 1675 talleristas como 30 facilitadores.</t>
  </si>
  <si>
    <t>Talleres y  jornadas culturales.</t>
  </si>
  <si>
    <t>Falta de actividades culturales en una comunidad</t>
  </si>
  <si>
    <t>La falta de oferta, distribución, difusión y divulgación de la formación artística y cultural en los espacios culturales establecidos en toda la Ciudad de México</t>
  </si>
  <si>
    <t>Promover mediante la implementación de 300 proyectos artísticos culturales que fomenten procesos organizativos, el diálogo y la reflexión en torno al desarrollo cultural comunitario a través de más de 900 actividades que propiciarán el acceso a la cultura y el ejercicio de los derechos culturales entre los habitantes de la Ciudad de México durante el año 2019.</t>
  </si>
  <si>
    <t>Asignación de apoyo económico a 300 colectivos para que desarrollen proyectos artístico-culturales comunitarios, 4 coordinadores territoriales comunitarios y 30 gestores culturales comunitarios.</t>
  </si>
  <si>
    <t>La distribución inequitativa de servicios culturales en las 16 Alcaldías que componen la ciudad</t>
  </si>
  <si>
    <t>Generar espacios de diálogo para la construcción de comunidades colaborativas e inclusivas a través de 570 promotores que, en conjunto con la comunidad impulsarán la difusión de la lectura, cine clubes, laboratorios artísticos comunitarios, festivales en las calles, acompañamiento a proyectos culturales de iniciativa ciudadana y acciones creativas en los Puntos de Innovación, Libertad, Arte, Educación y Saberes PILARES.</t>
  </si>
  <si>
    <t>Asignación de apoyo económico a 570 promotores culturales para que, bajo un esquema coordinado por la Secretaría de Cultura de la Ciudad de México, desarrollen de la mano con las comunidades, una agenda cultural que atienda sus necesidades e intereses. Difusión e implementación de 6700 actividades culturales en las 16 Alcaldías de la Ciudad de México, actividades de sesiones de lectura en 200 libroclubes en toda la Ciudad de México, realización de 500 festivales comunitarios como parte de los procesos de apropiación del espacio público, acciones comunitarias de intervención barrial en 300 colonias, implementación de sesiones de lectura, proyecciones en 200 Puntos de Innovación, Libertad, Arte, Educación y Saberes PILARES</t>
  </si>
  <si>
    <t>Mujeres que han sufrido violencia, ya sea emocional, física, sexual, económica, patrimonial o discriminación laboral en la Ciudad de México.</t>
  </si>
  <si>
    <t>Realizar acciones educativas y de formación para promover el fortalecimiento económico de las mujeres jefas de familia, jóvenes de entre 15 y 29 años y todas las personas que habiten en la Ciudad de México, mediante la inclusión digital, el aprendizaje de oficios, la formación para la producción de bienes y la prestación de servicios, la formación para el empleo, el autoempleo, el emprendimiento, el cooperativismo y el comercio digital.</t>
  </si>
  <si>
    <t>La inequidad en el ingreso, desfavorable para las mujeres en relación con los hombres</t>
  </si>
  <si>
    <t>El abandono escolar</t>
  </si>
  <si>
    <t>Promover y coadyuvar a garantizar el ejercicio del derecho a la educación de la población joven de entre 15 y 29 años de edad y de todas las personas, que hayan interrumpido sus estudios de primaria, secundarias o bachillerato, mediante el establecimiento de Ciberescuelas en los PILARES, equipadas con computadoras y conectividad a internet y atendidas por beneficiarios facilitadores de servicios que brinden asesoría personalizada.</t>
  </si>
  <si>
    <t>impartición de asesorías, talleres y la realización de diversas actividades en las Ciberescuelas.</t>
  </si>
  <si>
    <t>Brindar a las personas integrantes de las poblaciones callejeras servicios sociales básicos (servicio médico de primer nivel de atención, baño, alimentación, ropa, lavado de ropa, cobijas, corte de cabello, valoración psiquiátrica y pernocta en el CSS) y canalizarlas a procesos de integración social, a través de las brigadas de intervención y el Centro de Servicios Sociales (CSS) del Instituto para la Atención a Poblaciones Prioritarias.</t>
  </si>
  <si>
    <t xml:space="preserve">Brindar servicios sociales básicos a las personas integrantes de las poblaciones callejeras (servicio médico de primer nivel de atención, baño, alimentación, ropa, lavado de ropa, cobijas, corte de cabello, valoración psiquiátrica y pernocta), Promoción y acceso a servicios sociales en los puntos de socialización y pernocta, traslado al Centro de Servicios Sociales (CSS) </t>
  </si>
  <si>
    <t>Servicios/Transferencias en especie</t>
  </si>
  <si>
    <t>Aquella que habita preferentemente en las unidades territoriales clasificadas como de media, alta y muy alta marginación, y en las zonas que tienen condiciones socio-territoriales de pobreza, desigualdad y alta conflictividad social de la Ciudad de México.</t>
  </si>
  <si>
    <t>Garantizar el derecho a la alimentación de las poblaciones callejeras, adultos mayores, las personas en situación de vulnerabilidad, la población de los Centros de Asistencia e Integración Social, y a la población estudiantil de la Ciudad de México, Hogar CDMX, Acción Social Niñas y Niños Fuera de Peligro, así como a las personas derechohabientes del Centro de Servicios Sociales que dependen del programa Atención Integral, a través de la entrega de raciones de alimento adecuado, suficiente e inocuo, de forma gratuita en Comedores Públicos ubicados preferentemente en unidades territoriales clasificadas como de media, alta y muy alta marginación y en las periferias de los hospitales públicos.</t>
  </si>
  <si>
    <t>ND</t>
  </si>
  <si>
    <t>Servicios</t>
  </si>
  <si>
    <t>Instalar y operar los Comedores Públicos con alimentación de calidad y alto contenido nutricionales, para contribuir a garantizar el derecho a la alimentación.</t>
  </si>
  <si>
    <t>Carencia alimentaria</t>
  </si>
  <si>
    <t>Operar una red de Comedores Comunitarios ubicados preferentemente en unidades territoriales clasificadas como de muy alta, alta y media marginación, con la cual se fortalecerán los procesos de organización y participación de la ciudadanía que busca garantizar el acceso al derecho a la alimentación.</t>
  </si>
  <si>
    <t>Compra de insumos no perecederos, la adquisición de equipamiento que resulte indispensables para la operación y buen funcionamiento de los comedores comunitarios.Se otorgará un recurso de $10,000.00 (Diez mil pesos 00/100 M.N.) por comedor comunitario.</t>
  </si>
  <si>
    <t>POTENCIAL:Organizaciones de la Sociedad Civil legalmente constituidas, sin fines de lucro y registradas en el ROC.</t>
  </si>
  <si>
    <t>OSC</t>
  </si>
  <si>
    <t>Contribuir a promover la protección social, la cohesión e integración social de las personas en situación de vulnerabilidad o integrantes de poblaciones callejeras, a través de un trabajo conjunto con organizaciones de sociedad civil</t>
  </si>
  <si>
    <t>Transferencias monetarias a organizaciones prestadoras de servicios a personas en situación de vulnerabilidad y/o integrantes de las poblaciones callejeras, que les permitan en el corto y mediano plazo reincorporarse satisfactoriamente a la vida social y comunitaria. El monto de apoyo por proyecto será de entre $400,000.00 y 800,000.00 pesos (en tres exhibiciones, previa presentación de los reportes de avance correspondientes).</t>
  </si>
  <si>
    <t>Transferencias monetarias</t>
  </si>
  <si>
    <t>Otorgar transferencias monetarias a organizaciones de la sociedad civil que prestan servicios sociales y atención a grupos de atención prioritaria de la Ciudad de México. Y contribuir al fortalecimiento de la capacidad institucional de las organizaciones de la sociedad civil para la co-implementación de la política de inclusión y bienestar del Gobierno de la Ciudad de México.</t>
  </si>
  <si>
    <t>Otorgar transferencias monetarias a organizaciones de la sociedad civil que prestan servicios sociales y atención a grupos de atención prioritaria de la Ciudad de México, el monto de apoyo por proyecto será de entre $250,000.00 y 500,000.00 pesos.</t>
  </si>
  <si>
    <t>Personas que habitan en entornos presentan diversas situaciones de degradación urbana y social que demerita la calidad de vida de sus residentes.</t>
  </si>
  <si>
    <t>Habitantes de las Unidades Territoriales de Bajo y Muy Bajo Índice de Desarrollo Social</t>
  </si>
  <si>
    <t>Generar procesos de intervención social planificada para el mejoramiento, rescate de espacios públicos, dotación de equipamientos sociales de los barrios, colonias, pueblos y unidades habitacionales de la Ciudad de México, a través del financiamiento de proyectos ciudadanos participativos, de autoproducción social, integrales, incluyentes, sostenibles y con equidad de género, preferentemente ubicados en las zonas de Muy bajo y Bajo Índice de Desarrollo Social o Alto y Muy alto Grado de Marginalidad en la Ciudad de México.</t>
  </si>
  <si>
    <t>Aprobar 150 proyectos dictaminados por el Comité Técnico Mixto, ubicados prioritariamente en aquellos lugares que tengan altos grados de degradación urbana, que estén clasificados como de Bajo y Muy bajo Índice de Desarrollo Social, o de Alto y Muy alto Índice de Marginalidad, beneficiando a 800 mil habitantes.</t>
  </si>
  <si>
    <t>Contribuir a la seguridad alimentaria y bienestar social de las personas adultas mayores de 68 años, residentes en la Ciudad de México, a través de la entrega de la Tarjeta de Pensión Alimentaria y de acciones integrales encaminadas a impulsar su envejecimiento activo y saludable, con pleno respeto de los derechos humanos de manera progresiva.</t>
  </si>
  <si>
    <t>Transferencias monetarias a las personas adultas mayores de 68 años, residentes en la Ciudad de México.</t>
  </si>
  <si>
    <t>Garantizar un ahorro en la economía de las familias con integrantes que cursan la educación básica, mediante la entrega de un vale electrónico para el apoyo en la compra de dos uniformes escolares a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institucional para contribuir a la disminución de los gastos de las familias en uniformes escolares y así incentivar la permanencia de las niñas y los niños dentro del sistema educativo básico.</t>
  </si>
  <si>
    <t>Transferencias monetaria</t>
  </si>
  <si>
    <t>Transferencias en especie</t>
  </si>
  <si>
    <t>Entregar gratuitamente un vale electrónico para la adquisición de dos uniformes escolares al padre, madre de familia o tutor y, en su caso, a las alumnas y alumnos, para garantizar un ahorro en la economía de las familias</t>
  </si>
  <si>
    <t>Garantizar un ahorro en la economía de las familias que cuentan con integrantes que cursan la educación básica, mediante la entrega de un de un vale electrónico para el apoyo en la compra de un paquete de útiles escolares a todas y todos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institucional para contribuir a la disminución de los gastos de las familias en útiles escolares y así incentivar la permanencia de las niñas y los niños dentro del sistema educativo básico.</t>
  </si>
  <si>
    <t>Mujeres y hombres mayores de 18 años migrantes y sus familias, con residencia temporal o definitiva en la Ciudad de México, que solicitan apoyo para alimentación, atención médica, compra de medicamentos, albergue temporal, regularización migratoria, trámites para la obtención de documentos de identidad y otros servicios sociales.</t>
  </si>
  <si>
    <t>Mejorar el acceso a la alimentación, salud, identidad, equidad, cohesión e integración social de las personas migrantesy sus familias apoyados por el programa, con el propósito de mitigar su condición de exclusión, discriminación, desigualdad y desventaja social.</t>
  </si>
  <si>
    <t>Fortalecer las acciones en materia de igualdad sustantiva del Gobierno de la Ciudad de México, a través del financiamiento de al menos 20 proyectos de las organizaciones de la sociedad civil inscritas en el ROCCDMX, que cumplan con los requisitos, resulten aprobados y se les asigne recursos para realizar acciones de innovación para la igualdad sustantiva y que atiendan prioritariamente a mujeres que debido a la desigualdad estructural enfrentan discriminación, exclusión, maltrato, abuso, violencia y mayores obstáculos para el pleno ejercicio de sus derechos y libertades fundamentales.</t>
  </si>
  <si>
    <t>Otorgar transferencias monetarias para promover a través de las organizaciones civiles el derecho a la participación ciudadana en las acciones públicas realizadas por el Gobierno de la Ciudad de México, con el propósito de incentivar las actividades de desarrollo social en igualdad y fomentar buenas prácticas y experiencias que fortalezcan las políticas públicas y a las organizaciones civiles, a través de diversos servicios tales como capacitación, estrategias a nivel territorial y asesorías que impacten socialmente a la comunidad. El monto mínimo de apoyo por proyecto será́ de $230,000.00</t>
  </si>
  <si>
    <t>La violencia de género contra las mujeres y niñas</t>
  </si>
  <si>
    <t>Promover procesos participativos y organizativos de mujeres en la modalidad de multiplicadoras para el conocimiento, ejercicio y exigibilidad de sus derechos y la apropiación de la ciudad, sus colonias, barrios, pueblos y unidades habitacionales desde una perspectiva de género, incluyente y democrática que contribuya al fortalecimiento de su autonomía física, económica y política.</t>
  </si>
  <si>
    <t>Mujeres</t>
  </si>
  <si>
    <t>Adultos mayores</t>
  </si>
  <si>
    <t>Capacitar a las 2,200 mujeres de la red en perspectiva de género, prevención de la violencia, organización comunitaria, salud emocional y corresponsabilidad en los cuidados; en las 16 alcaldías. Implementar acciones para visibilizar y prevenir la violencia en zonas estratégicas de cada una de las Alcaldías. Generar un diagnóstico participativo desde las redes de mujeres por Alcaldía, para detectar el tipo de violencias, sus manifestaciones y zonas de peligro, de marzo a diciembre de 2019.</t>
  </si>
  <si>
    <t>El derecho de las mujeres a vivir libres de violencia y discriminación ha sido consagrado como un desafío prioritario de protección de los derechos humanos en la Ciudad de México</t>
  </si>
  <si>
    <t>El Programa dará apoyo económico a mujeres que preferentemente se encuentran registradas en la Red de Información de Violencia contra las Mujeres de la Ciudad de México, a través de la Cédula de Registro Único, con la posibilidad de continuar dentro del Sistema de Prevención y Atención Integral de la Violencia Contra las Mujeres y las Niñas, de la Secretaría de las Mujeres, para el fortalecimiento de la autonomía en el acceso a la justicia para la vida libre de violencia; busca beneficiar al menos a 2,050 Mujeres, con una cantidad mensual de $1,500 pesos(mil quinientos 00/100 M.N.) por 6 meses y una prima del seguro de vida mensual de 37 pesos. Un Total de 1,537 pesos por 6 meses.</t>
  </si>
  <si>
    <t>Favorecer la autonomía, el auto reconocimiento, la pertenencia y la identidad y cosmovisión de las comunidades indígenas de la Ciudad de México mediante el apoyo de al menos 50 proyectos encaminados a fortalecer sus instituciones culturales, políticas, educativas, comunitarias, sus sistemas de creencias, y sus prácticas tradicionales.</t>
  </si>
  <si>
    <t>Indigenas</t>
  </si>
  <si>
    <t>Falta de reconocimiento de los derechos de pueblos y comunidades indígenas.</t>
  </si>
  <si>
    <t>12 Apoyos entregados a promotores comunitarios y coordinadores (Diez ayudas de $10,000.00 por 11 meses a promotores comunitarios, más dos ayudas de $13,000.00 por 11 meses para 2 coordinadores) y 50 proyectos indígenas (Ayudas de $50,000 a $200,000)</t>
  </si>
  <si>
    <t>Las expresiones culturales, artísticas y de cosmovisión que forman parte del acervo de los pueblos originarios de la Ciudad de México se encuentra desvalorizadas debido al desconocimiento de su existencia y diversidad</t>
  </si>
  <si>
    <t>Proyectos</t>
  </si>
  <si>
    <t>Fortalecer la identidad y promover los derechos colectivos de los pueblos y barrios originarios de la Ciudad de México a través del apoyo a proyectos culturales, de reconstitución de las formas de organización social, de asistencia jurídica y de fortalecimiento de las instituciones de los pueblos.</t>
  </si>
  <si>
    <t>Contribuir al fortalecimiento de la autonomía económica de las mujeres de pueblos originarios y comunidades indígenas mediante ayudas económicas para la implementación de proyectos productivos, a fin de abonar a la disminución de la desigualdad, violencia, exclusión e inequidad social.</t>
  </si>
  <si>
    <t>Otorgar ayudas económicas para la implementación de proyectos productivos que abonen a la autonomía económica de mujeres de comunidades y pueblos indígenas.</t>
  </si>
  <si>
    <t>Las empresas sociales y solidarias de la Ciudad de México están conformadas por personas desempleadas que no cuentan con capacitación en temas administrativos, de comercialización y de producción, lo que conlleva a que gran parte de esta población se encuentre en el comercio informal. Asimismo, la población que integra las empresas sociales y solidarias tiene en su mayoría conocimientos empíricos sobre la administración de una sociedad cooperativa lo que genera que presenten dificultades en los procesos de administración, producción, comercialización y/o desarrollo de proyectos.</t>
  </si>
  <si>
    <t>Apoyar a 2200 Beneficiarias facilitadoras de bienes y/o servicios, empresas sociales y solidarias (ESS), de la siguiente manera: Fomentar la constitución de 1400 nuevas empresas sociales y solidarias, así como fortalecer a 800 Beneficiarias facilitadoras de bienes y/o servicios, empresas sociales y solidarias, legalmente constituidas, en operación y con domicilio fiscal, social y comercial en la Ciudad de México; por lo que se plantea brindar servicios de asesoría en formación para la organización productiva y de empleo, elaboración de plan de negocios, formación cooperativa, capacitación para el desarrollo,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</si>
  <si>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Empresas</t>
  </si>
  <si>
    <t>Beneficiarias facilitadoras de bienes y/o servicios, empresas sociales y solidarias (ESS), de la siguiente manera: Fomentar la constitución de 1400 nuevas empresas sociales y solidarias, así como fortalecer a 800 Beneficiarias facilitadoras de bienes y/o servicios, empresas sociales y solidarias, legalmente constituidas, en operación y con domicilio fiscal, social y comercial en la Ciudad de México</t>
  </si>
  <si>
    <t>el desempleo involuntario del mercado formal de las personas en edad laboral que residen en la Ciudad de México y del desempleo en población en situación de vulnerabilidad.</t>
  </si>
  <si>
    <t>Otorgar una protección económica básica a las personas residentes en la Ciudad de México que hayan perdido involuntariamente su empleo formal en la misma, incluyendo a grupos en situación de vulnerabilidad</t>
  </si>
  <si>
    <t>La carencia de un empleo digno para una cantidad importante de personas que habitan la Ciudad de México es un problema público que requiere la atención gubernamental.</t>
  </si>
  <si>
    <t>Otorgar en el corto plazo apoyo económico y capacitación para el trabajo, acceso a proyectos de ocupación temporal en acuerdos institucionales,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</si>
  <si>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Beca de Capacitación de 1 a 2 veces la Unidad de Medida y Actualización (UMA) vigente en 2019, ayuda de transporte de $20.00 (Veinte pesos 00/100 M.N.) por día que asista al curso de capacitación, Taller de apoyo a la búsqueda de empleo, Cobertura de un seguro en caso de accidente durante las actividades de la capacitación</t>
  </si>
  <si>
    <t>https://indeporte.cdmx.gob.mx/storage/app/media/2019/Administracion/Enero-15/estimulos-economicos-a-deportistas-destacados-representativos-de-la-ciudad-de-mexico.pdf</t>
  </si>
  <si>
    <t>Las y los deportistas representativos de la Ciudad de México que obtienen alguna presea en su participación dentro de la Olimpiada, Paralimpiada o Nacional Juvenil no cuentan con los suficientes recursos económicos y materiales para continuar su desarrollo y crecimiento deportivo rumbo al alto rendimiento, por lo que es de vital importancia valorar los logros alcanzados por deportistas sobresalientes y talentos deportivos infantiles y juveniles, motivándolos a través de estímulos económicos.</t>
  </si>
  <si>
    <t>La población objetivo de este programa social está integrada por las y los deportistas representativos de la Ciudad de México que obtengan alguna presea en su participación dentro de la Olimpiada, Paralimpiada o Nacional Juvenil 2019, verificando la validez de los resultados publicados por la Comisión Nacional de Cultura Física y Deporte</t>
  </si>
  <si>
    <t>Reconocer los logros competitivos de deportistas sobresalientes y talentos deportivos infantiles y juveniles que participan en el marco del Sistema Nacional de Cultura Física y Deporte representando a la Ciudad de México, a través de estímulos económicos.</t>
  </si>
  <si>
    <t>https://indeporte.cdmx.gob.mx/storage/app/media/2019/Administracion/Enero-15/PONTE-PILA-DEPORTE-COMUNITARIO-2019.pdf</t>
  </si>
  <si>
    <t>Personas que presentan enfermedades asociadas al sedentarismo y a un inadecuado servicio público que atienda los requerimientos de demanda de actividades que promuevan la actividad física entre los habitantes de las 16 alcaldías de la Ciudad de México</t>
  </si>
  <si>
    <t>Conformar un equipo de hasta 1,901 beneficiarios (16 Coordinadores de Alcaldía, 43 Subcoordinadores y 1,842 Promotores), entrenadores deportivos, activadores físicos y/o recreativos, así como deportistas, que colaboren con la implementación del programa como Promotores y desarrollen las actividades recreativas, físicas y deportivas en los espacios públicos de la ciudad.</t>
  </si>
  <si>
    <t>Las Asociaciones Deportivas de la Ciudad de México no cuentan con recursos económicos suficientes para solventar necesidades de equipo deportivo especializado, programas de trabajo estandarizados que promuevan el desarrollo deportivo entre otros, aunado a ello, la población infantil y juvenil de la Ciudad de México</t>
  </si>
  <si>
    <t>Generar las condiciones necesarias a las Asociaciones Deportivas de la Ciudad de México para elevar el nivel competitivo de las selecciones deportivas de la Ciudad de México que participan en la Olimpiada, Paralimpiada y Nacional Juvenil 2019.</t>
  </si>
  <si>
    <t>Asociaciones Deportivas</t>
  </si>
  <si>
    <t>Proporcionar apoyo económico a aquellas Asociaciones Deportivas de la Ciudad de México que participan en la etapa Regional o Campeonatos Selectivos Nacionales rumbo a la Olimpiada Nacional, Paralimpiada Nacional y Nacional Juvenil 2019, en beneficio de los deportistas representativos de la Ciudad de México</t>
  </si>
  <si>
    <t>https://indeporte.cdmx.gob.mx/storage/app/media/2019/Administracion/Enero-15/ESTIMULOS-ECONOMICOS-A-LAS-ASOCIACIONES-DEPORTIVAS-DE-LA-CIUDAD-DE-MEXICO-PARTICIPANTES-EN-LA-OLIMPIADA-PARALIMPIADA-Y-NACIONAL-JUVENIL-2019.pdf</t>
  </si>
  <si>
    <t>Habitantes de las 2,208 unidades habitacionales con veinte años de antigüedad que requieran de un proyecto de mejora, mantenimiento, innovación u obra nueva en las áreas y bienes comunes</t>
  </si>
  <si>
    <t>Promover el rescate y la revalorización de las unidades habitacionales de interés social y popular (UHISyP), mediante la rehabilitación, reconstrucción, mantenimiento, mejoramiento e innovación de sus áreas y bienes de uso común, a través de la organización condominal y la corresponsabilidad social entre gobierno y ciudadanía.</t>
  </si>
  <si>
    <t>Realizar obras de mantenimiento y mejoramiento de las áreas comunes de las unidades habitacionales.</t>
  </si>
  <si>
    <t>http://intranet.dif.cdmx.gob.mx/transparencia/new/art_14/1/_anexos/ROPs_2019_Alimentos_escolares.pdf</t>
  </si>
  <si>
    <t>Las niñas y niños inscritos en escuelas públicas de la Ciudad de México de nivel inicial, preescolar, primaria y especial, ubicadas preferentemente en las unidades territoriales con Índice de Desarrollo Social muy bajo, bajo y medio</t>
  </si>
  <si>
    <t>Contribuir a que 686,661niñas y niños, inscritos en escuelas públicas de la Ciudad de México en los niveles de educación inicial, preescolar, primaria y especial, ubicadas preferentemente en las unidades territoriales con Índice de Desarrollo Social (IDS): medio, bajo y muy bajo, mejoren su alimentación mediante la entrega de raciones alimenticias basados en los criterios de calidad nutricia, aproximándose a un aporte energético promedio del 25% de la Ingesta Diaria Recomendada (IDR) de acuerdo con la etapa de crecimiento de las niñas y los niños.</t>
  </si>
  <si>
    <t>distribuir 95,005,572 raciones alimenticias, aproximadamente a 686,661  niñas y niños en escuelas públicas de la Ciudad de México inscritos en los niveles de educación inicial, preescolar, primaria y especial, ubicadas en las unidades territoriales con Índice de Desarrollo Social (IDS): medio, bajo y muy bajo</t>
  </si>
  <si>
    <t>http://intranet.dif.cdmx.gob.mx/transparencia/new/art_14/1/_anexos/ROPs_2019_Apoyo_economico_discapacidad.pdf</t>
  </si>
  <si>
    <t>Las personas con discapacidad permanente, residentes en la Ciudad de México menores de 68 años de edad que habitan en situación de pobreza o tienen un Índice de Desarrollo Social bajo o muy bajo, tienen limitado ingreso económico para sufragar los gastos relacionados con alimentación, vivienda, salud, educación, trabajo, entre otros.</t>
  </si>
  <si>
    <t>Contribuir mediante la entrega de un apoyo mensual fijo y promoción de derechos sociales, respondiendo a la Ley para la Integración al Desarrollo de las Personas con Discapacidad del Distrito Federal, a que aproximadamente 77,890 personas con discapacidad permanente residentes en la Ciudad de México preferentemente que habiten en situación de pobreza o con un Índice de Desarrollo Social (IDS) bajo y muy bajo, menores de 68 años de edad tengan un ingreso económico para complementar los gastos relacionados con alimentación, vivienda, salud, educación, trabajo, entre otros.</t>
  </si>
  <si>
    <t>http://intranet.dif.cdmx.gob.mx/transparencia/new/art_14/1/_anexos/ROPs_2019_Caprepol.pdf</t>
  </si>
  <si>
    <t>Policías y bomberos pensionados de la CAPREPOL por discapacidad permanente, en situación de vulnerabilidad económica por no contar con ingresos suficientes para sus diversos gastos de manutención. De acuerdo con datos de la CAPREPOL</t>
  </si>
  <si>
    <t>Complementar mediante la entrega de un apoyo económico mensual variable de acuerdo al tabulador establecido por la CAPREPOL, y promoción de derechos humanos, el ingreso económico de aproximadamente 207 Policías y Bomberos pensionados de la CAPREPOL por discapacidad permanente, con una pensión inferior a $5,900.00 mensuales.</t>
  </si>
  <si>
    <t xml:space="preserve">El Programa destina un apoyo económico mensual promedio a las personas beneficiarias de $ 2,018.18 </t>
  </si>
  <si>
    <t>Las personas con discapacidad que viven en situación de pobreza en la CIUDAD DE MÉXICO tienen limitado acceso a servicios de rehabilitación, atención psicológica y mecanismos de inclusión social.</t>
  </si>
  <si>
    <t>Contribuir a la rehabilitación física, atención psicológica y mecanismos de inclusión social de 2,600 personas con discapacidad, preferentemente en situación de pobreza extrema que habitan en la Ciudad de México en alguna colonia con Índice de Desarrollo Social (IDS) muy bajo y bajo, mediante el otorgamiento de servicios de rehabilitación integral gratuitos en las siete Unidades Básicas de Rehabilitación (UBR), cuatro Unidades Móviles de Rehabilitación (UMR) y un Centro de Atención para Personas con Discapacidad (CAPD).</t>
  </si>
  <si>
    <t>http://intranet.dif.cdmx.gob.mx/transparencia/new/art_14/1/_anexos/ROPs_2019_Unidades_basicas_de_rehabilitacion.pdf</t>
  </si>
  <si>
    <t>http://intranet.dif.cdmx.gob.mx/transparencia/new/art_14/1/_anexos/ROPs_2019_Becas_Escolares.pdf</t>
  </si>
  <si>
    <t>La deserción escolar en las niñas, niños y adolescentes de entre 6 y 15 años inscritos en escuelas públicas es una problemática que puede identificarse con diversas causas</t>
  </si>
  <si>
    <t>Apoyar la permanencia escolar de 23,715 niñas y niños residentes de la Ciudad de México, de 6 a 14 años, inscritos en escuelas públicas de primaria y secundaria de la Ciudad de México y que viven en situación de vulnerabilidad por carencia social o en situación de pobreza, a través de la entrega de una beca escolar y, actividades lúdicas y de esparcimiento con enfoque de Derechos Humanos y Equidad de Género, para que concluyan el ciclo escolar en el que están inscritos.</t>
  </si>
  <si>
    <t>Otorgar una Beca Escolar (apoyo económico) a niñas y niños entre 6 y 14 años de edad residentes en la Ciudad de México,  Impartir actividades lúdicas y de esparcimiento cultural con enfoque de Derechos Humanos y Equidad de Género</t>
  </si>
  <si>
    <t>http://intranet.dif.cdmx.gob.mx/transparencia/new/art_14/1/_anexos/ROPs_2019_Educacion_garantizada.pdf</t>
  </si>
  <si>
    <t>La deserción escolar</t>
  </si>
  <si>
    <t>Apoyar a alrededor de 9,368 niñas, niños y adolescentes residentes de la Ciudad de México de 3 a 17 años de edad, para que continúen sus estudios de nivel básico y/o medio superior, inscritos en escuelas públicas de la Ciudad de México en sistema escolarizado ó semi escolarizado, que han perdido el sostén económico familiar por fallecimiento o incapacidad total y permanente del padre, madre o tutor (a), a través de la entrega de una transferencia monetaria mensual y servicios de atención integral.</t>
  </si>
  <si>
    <t xml:space="preserve"> apoyo monetario mensual y 6,500 atenciones psicológicas, culturales y recreativas a niñas, niños y adolescentes,
derechohabientes del Programa Educación Garantizada.</t>
  </si>
  <si>
    <t>http://intranet.dif.cdmx.gob.mx/transparencia/new/art_14/1/_anexos/ROPs_2019_Madres_solas.pdf</t>
  </si>
  <si>
    <t>las madres solteras con hijos e hijas menores de 15 años de edad y que tienen un ingreso no mayor a 2 unidades de cuenta enfrentan un acceso y disfrute limitado del derecho a la alimentación, así como a los derechos económicos, sociales y culturales</t>
  </si>
  <si>
    <t>madres solas con hijos menores de 15 años de edad y que tienen un ingreso no mayor a dos unidades de cuenta en la Ciudad de México</t>
  </si>
  <si>
    <t>Madres</t>
  </si>
  <si>
    <t>Apoyar a 2,387 madres solas residentes de la Ciudad de México que tienen un ingreso menor a dos unidades de cuenta, y a sus hijos o hijas menores de 15 años de edad, para que mejoren su alimentación, a través de la entrega de un apoyo alimentario para contribuir a la seguridad alimentaria y al Derecho a la alimentación de las madres solas y sus hijos; conforme a lo establecido en la Ley que Establece el Derecho a Recibir un Apoyo Alimentario a las Madres Solas de Escasos Recursos Residentes en el Distrito Federal, así como servicios de atención integral consolidando los derechos asociados a la salud y desarrollo, la igualdad y no discriminación.</t>
  </si>
  <si>
    <t>Apoyo económico para alimentación otorgado y Atención integral brindada</t>
  </si>
  <si>
    <t>http://intranet.dif.cdmx.gob.mx/transparencia/new/art_14/1/_anexos/ROPs_2019_Ninas_ninos_talento.pdf</t>
  </si>
  <si>
    <t>Las niñas y niños sobresalientes académicamente (niños talento), sufren condiciones sociales y económicas adversas, que dificultan el impulso y fortalecimiento de su desarrollo, lo cual repercute en el goce de su derecho al desarrollo físico, mental, material y cultural, específicamente en las áreas del arte, la ciencia y el deporte</t>
  </si>
  <si>
    <t>Apoyar a niñas y niños de 6 a 15 años de edad con calificación entre 9 y 10, que residen y están inscritos en escuelas 6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t>
  </si>
  <si>
    <t>Otorgar servicios extra escolares a derechohabientes para el desarrollo de habilidades y valores, en áreas científicas, artísticas y deportivas (clases en disciplinas como música, artes plásticas, teatro, creación literaria, danza folklórica, danza contemporánea, computación, historia, ciencias, inglés, natación, futbol, basquetbol, voleibol y gimnasia). b) Otorgar un estímulo económico de $3,300.00, distribuido en 12 depósitos mensuales de $200.00 cada uno, además de dos depósitos semestrales el primero de $600.00 y el segundo de $300.00 realizados a través de una dispersión por parte del FIDEGAR para apoyar a niñas y niños sobresalientes académicamente de las y los derechohabientes del programa a partir del ciclo 2018-2019. c) Otorgar servicios brindar herramientas psico emocionales (para enfrentar la depresión, ansiedad y la ausencia de habilidades sociales), de hasta un total de 300 niñas, niños y adolescentes de 6 hasta 15 años de edad, con un Coeficiente Intelectual igual o superior a 130, que preferentemente estén en condiciones de vulnerabilidad psico emocional, social y/o económica, que estudien en primarias o secundarias públicas ubicadas en la Ciudad de México</t>
  </si>
  <si>
    <t>http://intranet.dif.cdmx.gob.mx/transparencia/new/art_14/1/_anexos/ROPs_2019_Hijas_e_Hijos_de_la_Ciudad.pdf</t>
  </si>
  <si>
    <t>Las personas que viven en situación de calle se enfrentan a problemáticas que violentan sus derechos; de manera primordial los problemas a los que se ven expuestas son delincuencia, trabajo forzado, enfermedades, explotación sexual, maltrato y trata</t>
  </si>
  <si>
    <t>Programa Hijas e Hijos de la Ciudad 2019</t>
  </si>
  <si>
    <t>Las niñas, niños, adolescentes, madres con hijas o hijos menores de 18 años, y mujeres embarazadas que habitan en la Ciudad de México en situación de calle o en situación de riesgo</t>
  </si>
  <si>
    <t>Garantizar el acceso a servicios sociales para mejorar las condiciones de vida de 285 niñas, niños, adolescentes, mujeres embarazadas y madres con hijas o hijos menores de 18 años que habitan en la Ciudad de México en situación de calle, en riesgo y canalizados o recanalizados a Instituciones de Asistencia Pública y Privada, así como la prestación de servicios de atención integral como son: atención psicológica, social, médica jurídica, contribuyendo a su integración social, restablecimiento de los Derechos de a la autodeterminación personal, Derecho a la integridad, Derecho a la identidad y a la seguridad jurídica y Derechos de las familias, de acuerdo a las necesidades identificadas en cada uno de los casos.</t>
  </si>
  <si>
    <t>Personas en situación de calle</t>
  </si>
  <si>
    <t>Recorridos: esta meta se conforma por los recorridos de diagnóstico para ubicar a población objetivo y de supervisión, se tiene programada una meta aproximada de 450. La Unidad de Medición (UM) será recorrido. b) Jornadas lúdico-afectivas: corresponde a las sesiones que los educadores realizan en campo con la población en situación de calle, en la cual realizan actividades temáticas con enfoque de derechos humanos, así como jornadas médicas y odontológicas, para esta acción se tiene programada una meta aproximada de 200. La UM a emplear será jornada. c) Acompañamientos: esta meta hace referencia al apoyo brindado a la población en situación de calle o situación de riesgo para la obtención de servicios en Instituciones de salud, educativas y jurídicas según sus necesidades. Su UM será acompañamiento, se tienen programados aproximadamente 300. d) Convenios de colaboración: con esta acción se establece relación con las Instituciones de Asistencia Privada y Asociaciones Civiles para proporcionar los cuidados y atenciones necesarias de acuerdo a su edad, género, condición de salud y otras características. e) Visitas de supervisión: con esta meta se busca tener certeza del bienestar de la población canalizada en las diferentes instituciones. Se tiene programada una meta aproximada de 200 visitas. Su UM será visita a Institución. f) Sesiones de trabajo: corresponde a las sesiones que los educadores realizan en las instituciones de asistencia pública y privada, con la población canalizada. Se tiene programada una meta aproximada de 350. Su UM será sesión. g) Servicios de atención integral: con esta meta se busca tener certeza de los servicios proporcionados a la población para asegurar su bienestar de acuerdo a necesidades particulares. Se tiene programada una meta aproximada de 600. Su UM será el servicio de atención integral proporcionado.</t>
  </si>
  <si>
    <t>http://www.iems.edu.mx/becas/docs/reglas/reglas_becas_2019.pdf</t>
  </si>
  <si>
    <t>Bajo índice de estudiantes regulares y su no egreo en tres años del Instituto de Educación Media Superior del DF.</t>
  </si>
  <si>
    <t>Las y los estudiantes regulares reincritos en los planteles del Sistema del segundo al sexto semestre de bachillerato.</t>
  </si>
  <si>
    <t>Estudiantes Media Superior</t>
  </si>
  <si>
    <t>Otorgar un apoyo económico mensual a estudiantes regulares que habiten en la Ciudad de México, de acuerdo con la Ley que establece el derecho a contar con una beca para los jóvenes residentes del Distrito Federal.</t>
  </si>
  <si>
    <t>Instituto</t>
  </si>
  <si>
    <t>DIF</t>
  </si>
  <si>
    <t>Procuraduría</t>
  </si>
  <si>
    <t>Secretaría del Medio Ambiente</t>
  </si>
  <si>
    <t>Programa de Sistemas de Captación de Agua de Lluvia en Viviendas de la Ciudad de México</t>
  </si>
  <si>
    <t>Manejo del agua ha sido una gestión hídrica inadecuada</t>
  </si>
  <si>
    <t>Número de viviendas con precariedad hídrica</t>
  </si>
  <si>
    <t>Viviendas</t>
  </si>
  <si>
    <t>Mejorar las condiciones de acceso al agua de la población en viviendas con elevada precariedad hídrica a corto plazo y aumentar la resiliencia ante crisis puntuales de abasto en viviendas con mayor precariedad hídrica de la Ciudad de México.</t>
  </si>
  <si>
    <t>https://www.fideicomisoed.cdmx.gob.mx/storage/app/media/reglas-de-operacion-prepasi-para-gaceta-18-de-enero-copia.pdf</t>
  </si>
  <si>
    <t>Fideicomiso</t>
  </si>
  <si>
    <t xml:space="preserve">Fideicomiso Educación Garantizada del Distrito Federal </t>
  </si>
  <si>
    <t>Programa de Estímulos para el Bachillerato Universal, "Prepa Sí"</t>
  </si>
  <si>
    <t>La deserción escolar en el Nivel Medio Superior es una problemática que afecta gravemente a la población estudiantil de la Ciudad de México</t>
  </si>
  <si>
    <t>Personas inscritas en el nivel medio superior y primer año del nivel superior del sistema de educación pública de la Ciudad de México durante el ciclo escolar 2018-2019 y que residan en dicha entidad federativa, que no cuenten con otra beca y que requieran el apoyo económico</t>
  </si>
  <si>
    <t>Operar un sistema de estímulos económicos complementados con el desarrollo de actividades en comunidad para contribuir a que se entreguen hasta aproximadamente 215,400 (Doscientos quince mil cuatrocientos) estímulos mensuales, al mismo número de estudiantes de entre 15 a 19 años principalmente, del Nivel Medio Superior que estudien en escuelas públicas en la Ciudad de México y residan en la Ciudad de México, haciendo extensivo dichos estímulos a las y los alumnos que ingresen y cursen el primer año de estudios de Nivel Superior (Licenciatura) en escuelas públicas de la Ciudad de México que hayan sido beneficiarios(as) del Programa, y que se complementa con el desarrollo de actividades en comunidad con la finalidad de que no abandonen sus estudios por falta de recursos económicos principalmente, sin distinción de sexo, pertenencia étnica o cualquier otra característica física, social o económica que vulnere sus derechos elementales.</t>
  </si>
  <si>
    <t>Otorgar un estímulo económico mensual a las y los alumnos del Nivel Medio Superior de escuelas públicas</t>
  </si>
  <si>
    <t>Mejor Escuela</t>
  </si>
  <si>
    <t>https://www.fideicomisoed.cdmx.gob.mx/storage/app/media/reglas-de-operacion-mejor-escuela-para-gaceta-18-de-enero-2019.pdf</t>
  </si>
  <si>
    <t>Planteles Educativos</t>
  </si>
  <si>
    <t>La entrega de un apoyo económico a las escuelas públicas de educación básica de la Ciudad de México que se encuentran en aproximadamente 2 mil 797 inmuebles, cuyas comunidades escolares sean beneficiarias del programa social, cuenten con recursos financieros que incidan en el mejoramiento de la infraestructura pormedio del mantenimiento menor y el equipamiento de estas</t>
  </si>
  <si>
    <t>Apoyo económico correspondiente al responsable de cada escuela de educación básica de la Ciudad de México</t>
  </si>
  <si>
    <t>Secretaría de Salud</t>
  </si>
  <si>
    <t>Programa de Aparatos Auditivos Gratuitos "Escucha CDMX"</t>
  </si>
  <si>
    <t>El Médico en tu Casa, 2019</t>
  </si>
  <si>
    <t>Apoyo para Personas de Escasos Recursos que requieren Material de Osteosíntesis, Órtesis y Prótesis</t>
  </si>
  <si>
    <t>Efectuar la entrega de aparatos auditivos gratuitos a residentes en la Ciudad de México con discapacidad auditiva leve o moderada, y que vivan preferentemente en áreas con un Bajo y Muy Bajo Índice de Desarrollo Social (IDS), previo examen de audiometría, en cumplimiento a la Ley de Aparatos Auditivos Gratuitos en la Ciudad de México, a fin de contribuir a garantizar la igualdad de condiciones de los grupos de atención prioritaria, y que permita su participación plena y efectiva en la sociedad, así como el ejercicio del derecho a la salud</t>
  </si>
  <si>
    <t>En la Ciudad de México existe población que presenta deficiencia auditiva y no tiene acceso al uso de prótesis que mejoren su calidad de vida, en especial la población de alta vulnerabilidad.</t>
  </si>
  <si>
    <t>Entregar aparatos auditivos gratuitos a personas que presentan disminución de la agudeza auditiva leve o moderada, residentes de colonias de la Ciudad de México que preferentemente tengan Bajo y Muy Bajo Índice de Desarrollo Social. 2.- Realizar recorridos en las colonias que preferentemente tengan Bajo y Muy Bajo Índice de Desarrollo Social para la identificación de la población con daño auditivo. - Realizar los exámenes de audiometría y entregar los aparatos auditivos.</t>
  </si>
  <si>
    <t>Transferencias en especie/Servicios</t>
  </si>
  <si>
    <t>carecer de la existencia de estrategias semejantes al Programa de Apoyo para Personas de Escasos Recursos que Requieren Material de Osteosíntesis, Órtesis y Prótesis es un programa operado por la Secretaría de Salud de la Ciudad de México,</t>
  </si>
  <si>
    <t>Otorgar de manera oportuna, eficaz y eficiente a las personas de escasos recursos que lo requieran, algún tipo de material de osteosíntesis, órtesis y prótesis, los cuales, les permitan completar los servicios médicos considerados en la Ley que Establece el Derecho al Acceso Gratuito a los Servicios Médicos y Medicamentos a las Personas Residentes en el Ciudad de México que carecen de seguridad social laboral, a fin de contribuir a garantizar la igualdad de condiciones de los grupos de atención prioritaria, y que permita su participación plena y efectiva en la sociedad, así como el ejercicio del derecho a la salud.</t>
  </si>
  <si>
    <t>Proporcionar el material de osteosíntesis, órtesis y prótesis, de acuerdo con la prescripción de los médicos tratantes de las unidades hospitalarias del Gobierno de la Ciudad de México con la finalidad de completar su atención médica,</t>
  </si>
  <si>
    <t>Las enfermedades crónico-degenerativas son causas de muerte prematura en la población, pero además son una causa importante de discapacidad, lo que genera altos costos para su atención.</t>
  </si>
  <si>
    <t>Personas con discapacidad auditiva</t>
  </si>
  <si>
    <t>Llevar los servicios de salud del primer nivel de atención a los domicilios de las mujeres embarazadas de los adultos mayores, personas que presentan limitaciones funcionales y población vulnerable que por su condición de salud no pueden trasladarse a una unidad de salud,a fin de que se haga efectivo el derecho a la salud y se apoye el bienestar de la persona y su familia.</t>
  </si>
  <si>
    <t>Entregar ayudas funcionales gratuitas a personas que presentan disminución de la función motriz, residentes de la Ciudad de México que preferentemente tengan Bajo y Muy Bajo Índice de Desarrollo Social.</t>
  </si>
  <si>
    <t>https://data.consejeria.cdmx.gob.mx/portal_old/uploads/gacetas/c5a5cfc536cc6fa765285455a7eb316c.pdf</t>
  </si>
  <si>
    <t>https://data.consejeria.cdmx.gob.mx/portal_old/uploads/gacetas/245e7994226961486892366902571d13.pdf</t>
  </si>
  <si>
    <t>https://data.consejeria.cdmx.gob.mx/portal_old/uploads/gacetas/e548c9db46689a94f321498f5e15ec8b.pdf</t>
  </si>
  <si>
    <t>Espacio Público</t>
  </si>
  <si>
    <t>Reinserción Social</t>
  </si>
  <si>
    <t xml:space="preserve">Trabajo </t>
  </si>
  <si>
    <t>Agua</t>
  </si>
  <si>
    <t>Alimentación</t>
  </si>
  <si>
    <t>Cultura</t>
  </si>
  <si>
    <t>Deporte</t>
  </si>
  <si>
    <t>Educación</t>
  </si>
  <si>
    <t>Equidad de Género</t>
  </si>
  <si>
    <t>Identidad</t>
  </si>
  <si>
    <t>Igualdad</t>
  </si>
  <si>
    <t>Medio Ambiente</t>
  </si>
  <si>
    <t>Movilidad</t>
  </si>
  <si>
    <t>Otros</t>
  </si>
  <si>
    <t xml:space="preserve">Salud </t>
  </si>
  <si>
    <t>Seguridad Social</t>
  </si>
  <si>
    <t>Vivienda</t>
  </si>
  <si>
    <t>Count of Derecho social al que contribuye</t>
  </si>
  <si>
    <t>Secretaría o Institución</t>
  </si>
  <si>
    <t>Número de programas 2019</t>
  </si>
  <si>
    <t>Total de programas</t>
  </si>
  <si>
    <t>Porcentaje del presupuesto</t>
  </si>
  <si>
    <t>Programa Altepetl 2019</t>
  </si>
  <si>
    <t>deterioro y pérdida del Suelo de Conservación de la Ciudad de México (SC), situación que afecta de manera directa a sus pobladores y de manera indirecta a todos los habitantes de la Ciudad de México ysu zona Metropolitana.</t>
  </si>
  <si>
    <t>Apoyar las actividades encaminadas a conservar, proteger, restaurar y mantener los ecosistemas y agroecosistemas del Suelo deConservación, mediante el fomento de acciones comunitarias y la retribución por servicios ambientales, así como el fomento y apoyo a actividades productivas agropecuarias sustentables de la población rural de la Ciudad de México, habitantes del suelode conservación, las zonas rurales y de la Zona Patrimonio Mundial, Natural y Cultural de la Humanidad en Milpa Alta, Tláhuac y Xochimilco, y sus áreas de influencia.</t>
  </si>
  <si>
    <t>Transferencias monetarias/Transferencias en especie/Servicios</t>
  </si>
  <si>
    <t>Conservar,  proteger,  preservar  y  monitorear  las  zonas  forestales  del  Suelo  de  Conservación,  las  Áreas  Comunitarias  de Conservación  Ecológica  (ACCE),  la  Reserva  Ecológica  Comunitaria  (REC)  e  incentivar  el  establecimiento  de  nuevas  Áreas Comunitarias  destinadas  a  la  Conservación  (ACC)  y  la  retribución  por  servicios  ambientales  (RSA)  de  los  ecosistemas conservados, mediante el fomentoy adopción de buenas prácticas en el manejo de los bienes naturales. Componente ―Cuahutlan‖.4.2 Fomentar el desarrollo rural sustentable con equidad de género, mediante el  mantenimiento, integración  y fortalecimiento de las actividades rurales en el Suelo de Conservación, para que se incorporen procesos y prácticas agroecológicas para transitar hacia una menor dependencia de insumos agroquímicos, asegurando la conservación y mantenimiento de los servicios ambientales, sin comprometer los niveles de producción, la viabilidad económica de las actividades y el ambiente. Componente ―Centli‖.4.3.  Recuperar,  documentar  y  difundir  las  diferentes  manifestaciones  de  las  formas  de  conocimiento  y  apropiación  social  de  lanaturaleza  de  los  pobladores  del  Suelo  de  Conservación  y  la  Zona  Patrimonio  Mundial,  Natural  y  Cultural  de  la  Humanidad  en Xochimilco, Tláhuac y Milpa Alta, mediante el mantenimiento, resguardo y acondicionamiento del patrimonio cultural tangible, el fomento  del  patrimonio  cultural  intangible  y  el desarrollo  de  iniciativas  de  planes  de  manejo  arqueológicos  y  de  conservación  participativa. Componente ―Nelhuayotl‖</t>
  </si>
  <si>
    <t>Instituto de Vivienda del Distrito Federal</t>
  </si>
  <si>
    <t>Vivienda en conjunto</t>
  </si>
  <si>
    <t>Mejoramiento de la vivienda</t>
  </si>
  <si>
    <t>La producción  de vivienda, integral e inclusivo, esto es que tengan como objetivo atender las necesidades de vivienda de todos los segmentos de población, particularmente de los más vulnerables.</t>
  </si>
  <si>
    <t>La población que presenta la necesidad o problema detectado: Población que gana hasta 5 vsmd de forma individual, y hasta 8 por ingreso familiar. Pertenecer a algún Grupo Vulnerable: adulto mayor, madres o padres solteros, población discapacitada o por pertenecer a algún grupo indígena. Que vivan en situación de riesgo: estructural, geológico e hidrometeorológico.</t>
  </si>
  <si>
    <t>El Programa de Vivienda en Conjunto, tiene como objetivo general el diseñar, establecer, proponer, promover, coordinar, ejecutar y evaluar las políticas y programas de vivienda, haciendo énfasis en la atención prioritaria a grupos de escasos recursos económicos, vulnerables o que habiten en situación de riesgo, así como al apoyo a la producción social de vivienda en el marco de la Ley de Vivienda de la Ciudad de México y de los programas que se deriven de la materia, que coadyuven a la realización del derecho humano a la vivienda, consagrado en la Constitución Política de los Estados Unidos Mexicanos.</t>
  </si>
  <si>
    <t>2,013 ayudas de beneficio social a personas acreditadas del Programa, por un monto aproximado de $41,000.00 cada una, para instalar sistemas de sustentabilidad en sus viviendas; asimismo otorgará 400 apoyos de entre $50,000.00 y $70,000.00 a personas con ingresos menores a 3 VSMD, que por su baja capacidad de pago, requieren de este subsidio para completar el financiamiento que satisfaga su necesidad de vivienda. Además otorgará 1,900 apoyos para pago de renta mensual por un monto de entre $1,500.00 y $3,000.00 al mismo número de familias que habitaban en zona de riesgo</t>
  </si>
  <si>
    <t>El Programa Mejoramiento de Vivienda del Instituto de Vivienda de la Ciudad de México, para el “Otorgamiento de  Ayudas de Beneficio Social, durante el Ejercicio Fiscal 2019” ha sido diseñado con el objetivo de atender problemas de hacinamiento, desdoblamiento familiar, vivienda precaria, deteriorada, en riesgo o provisional, de la población residente en la Ciudad de México, principalmente la de bajos recursos económicos (vulnerable y en situación de riesgo); fomentar el arraigo familiar y barrial y contribuir a los procesos de consolidación o mejoramiento de las colonias y barrios populares de la ciudad, así como al mantenimiento del parque habitacional multifamiliar, fomentando prácticas de sustentabilidad y garantizando el disfrute de un derecho humano y social como lo es la vivienda.</t>
  </si>
  <si>
    <t>Apoyos económicos de beneficio social de $27,000.00 promedio cada uno, para aplicación de sistemas de sustentabilidad en viviendas de familias acreditadas del Programa y que presentan vulnerabilidad económica</t>
  </si>
  <si>
    <t>https://www.invi.cdmx.gob.mx/storage/app/media/ROPS/ROPS_MV_2019.pdf</t>
  </si>
  <si>
    <t xml:space="preserve">https://www.invi.cdmx.gob.mx/storage/app/media/ROPS/ROPS_VC_2019.pdf </t>
  </si>
  <si>
    <t>Instituto de la Juventud</t>
  </si>
  <si>
    <t>http://intranet.dif.cdmx.gob.mx/transparencia/new/art_14/1/_anexos/ROPs_2019_Beb%C3%A9_Seguro.pdf</t>
  </si>
  <si>
    <t>http://intranet.dif.cdmx.gob.mx/transparencia/new/art_14/1/_anexos/ROPs_2019_Coinversi%C3%B3n_Social.pdf</t>
  </si>
  <si>
    <t>https://www.fideicomisoed.cdmx.gob.mx/storage/app/media/ROP_VaSeguo%202019%20definitivo.pdf</t>
  </si>
  <si>
    <t>https://injuve.cdmx.gob.mx/storage/app/media/Documentos/Reglas_de_Operacion_Programa_Los_Jovenes_Unen_el_Barrio_2019.pdf</t>
  </si>
  <si>
    <t>Servidores de la Ciudad (SERCDMX)</t>
  </si>
  <si>
    <t>Impulsar procesos de organización ciudadana que faciliten la realización de acciones conjuntas entre habitantes y gobierno,
que codyuven adisminuir los índices de violencia, riesgos por fenómenos naturales y la mejora del entorno urbano</t>
  </si>
  <si>
    <t>Rezago de la cohesión social y convivencia cuidadana</t>
  </si>
  <si>
    <t>Transferencias monetarias y servicios</t>
  </si>
  <si>
    <t>Transferencias Monetarias a promotores para actividades de difusión, mejoramiento urbano y conformación de comisiones ciudadanas de seguridad y protección civil</t>
  </si>
  <si>
    <t>Programa Bebé Seguro</t>
  </si>
  <si>
    <t>Niños y niñas de 0 a 12 meses que presentan desnutrición en la Ciudad de
México</t>
  </si>
  <si>
    <t>Contribuir a mejorar la nutrición de niñas y niños de 0 a 12 meses de edad con carencia por acceso a la alimentación, nacidos y residentes en la Ciudad de México y que están ubicados preferentemente en las colonias de muy bajo, bajo y medio IDS</t>
  </si>
  <si>
    <t>Transferencia monetaria/servicios</t>
  </si>
  <si>
    <t>Mala nutrición en niñas y niños de 0 a 12 meses</t>
  </si>
  <si>
    <t>Niñas y niños</t>
  </si>
  <si>
    <t>Coinversión para el Desarrollo Social de la Ciudad de México</t>
  </si>
  <si>
    <t>Organizaciones de la sociedad civil</t>
  </si>
  <si>
    <t>Exclusión social provocadas por diversos factores como son el económico, cultural y educativo; por condiciones de género, origen étnico, diversidad sexual, diferencias culturales, desigualdad económica, así como un ejercicio limitado de los derechos sociales, políticos y culturales de amplios sectores de la población.</t>
  </si>
  <si>
    <t>Organizaciones de la sociedad civil que se encuentran inscritas en el ROC a la fecha de cierre del registro de proyectos de la convocatoria 2019, que cuenten con una experiencia operativa de al menos 3 años en la Ciudad de México y que presenten un proyecto</t>
  </si>
  <si>
    <t>Fortalecer la participación social de las organizaciones de la sociedad civil a través del establecimiento de alianzas de trabajo y financiamiento con enfoque de derechos humanos, primera infancia, justicia para adolescentes, prevención de la violencia infantil, igualdad, inclusión y equidad de las personas con discapacidad.</t>
  </si>
  <si>
    <t>Transferencia monetaria</t>
  </si>
  <si>
    <t>Se beneficiará a las organizaciones civiles inscritas en el ROC, cuyos proyectos sean aprobados para que presten servicios sociales a grupos de la población prioritaria; el apoyo por proyecto será de entre $100,000.00 y $400,000.00</t>
  </si>
  <si>
    <t>Restringido</t>
  </si>
  <si>
    <t>Apoyos económicos mensuales de $464.70 y orientación alimentaria en visualización multimedia a la madre, padre o tutor del menor</t>
  </si>
  <si>
    <t>Seguro contra Accidentes Personales de Escolares "Va segur@"</t>
  </si>
  <si>
    <t>Alumnos(as) de escuelas públicas de educación básica: nivel preescolar, primaria, secundaria, hasta nivel medio superior, Centro de Educación Artística del INBA, Centro de Formación Deportiva de la CONADE, que se ubiquen en la Ciudad de México, así como los beneficiarios del Programa de Estímulos para el Bachillerato Universal “Prepa sí”, los alumnos identificados en los Programas del Gobierno de la Ciudad como niñas niños y jóvenes talento y extensivamente a alumnos inscritos en Estancias Infantiles, Centro de Desarrollo Comunitario, Centro de Bienestar Social Urbano del Sistema Integral para la Familia (DIF-CIUDAD DE MÉXICO), Centros Comunitarios y de Educación Inicial en la Ciudad de México, sin límite de edad, así como maestros(a), servidores públicos(as) y prestadores(as) de servicios que laboren en beneficio de los alumno(as), mismos que son enunciativos mas no limitativos.</t>
  </si>
  <si>
    <t>Garantizar que la población objetivo cuente con un servicio de aseguramiento y de atención médica de urgencia en caso de accidente escolar, que les permita afrontar el evento fortuito sin vulnerar la economía de sus familias y de esta manera reducir el riesgo de que abandonen sus estudios, y en su caso de absentismo laboral, contribuyendo en la protección y el cuidado necesarios para preservar la integridad física, psicológica y social de las y los beneficiarios</t>
  </si>
  <si>
    <t>Vulnerabilidad de los hogares que presentan gastos imprevistos por accidentes relacionados con actividades escolares</t>
  </si>
  <si>
    <t>Seguro médico contra accidentes a efecto de garantizar atención médica de urgencia con calidad e inmediata para preservar su integridad física, psicológica y social en caso de requerirlo.</t>
  </si>
  <si>
    <t>Los Jóvenes Unen el Barrio</t>
  </si>
  <si>
    <t>Vulnerabilidad de las personas jóvenes de entre 12 y 29 años de edad residentes de la Ciudad de México, ya que se enfrentan, entre otras cosas, a las siguientes problemáticas: desigualdad, violencia deserción escolar; embarazos en adolescentes; inestabilidad económica; discriminación; exclusión; limitada oferta de bienes culturales, deportivos y educativos; violación a sus Derechos Humanos; maltrato por su situación de vulnerabilidad o situación cultural diversa, sea por motivos de origen étnico, condición jurídica, social, económica, migratoria, de salud, discapacidad, sexo, orientación o preferencia sexual, estado civil, nacionalidad, apariencia física o forma de pensar y falta de identidad y pertenencia al espacio público</t>
  </si>
  <si>
    <t>Deterioro de la infraestructura física y la falta de renovación del equipamiento de los planteles educativos de Educación Básica Pública de la Ciudad de México, necesarios para un adecuado funcionamiento</t>
  </si>
  <si>
    <t>Personas jóvenes que se encuentran en condición de riesgo o vulnerabilidad; que habitan en alguna de las alcaldías de la Ciudad de México con Índice de Desarrollo Social muy bajo o bajo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</si>
  <si>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t>
  </si>
  <si>
    <t>Jóvenes</t>
  </si>
  <si>
    <t>Transferencias monetarias, en especie y servicios</t>
  </si>
  <si>
    <t>Capacitación a través de cursos, apoyo económico, credencial de acceso al sistema de movilidad, actividades de promoción cultural y acompañamiento de tutores</t>
  </si>
  <si>
    <t>igualdad</t>
  </si>
  <si>
    <t>Rehabilitación física y atención psicológica a 2,600 personas con discapacidad, mediante el otorgamiento de 195,000 servicios de rehabilitación en diversas modalidades terapéuticas: mecanoterapia, hidroterapia, masoterapia, termoterapia, electroterapia, terapia de lenguaje, terapia ocupacional, referencias médicas y psicológicas, así como canalizaciones de trabajo social a diversas instituciones que atienden a personas con discapacidad y sus familias durante el ejercicio fiscal 2019. El Programa pretende impartir pláticas informativas con enfoque de derechos humanos, género y salud a Personas con Discapacidad y sus familiares</t>
  </si>
  <si>
    <t>Las personas liberadas y preliberadas que no cuentan con condiciones sociales, familiares o económicas que satisfagan de manera óptima sus necesidades inmediatas al momento de salir, lo cual puede interrumpir su proceso de reinserción social.</t>
  </si>
  <si>
    <t>Resultado del muestreo aleatorio simple (8, 508,853/3.137,169= 2.7 que representa el 2.7 % de la Pobación potencial 3, 137,169))</t>
  </si>
  <si>
    <t>Personas, entre niños, jóvenes, adultos y adultos mayores, con nivel básico de educación, habitantes de las 16 Alcaldías de la Ciudad, que de acuerdo a la misma encuesta, manifiestan mayor interés en adquirir habilidades relacionadas con el arte y la cultura, pero cuyo nivel socioeconómico, les impide sufragar los costos para llevarlo a cabo.</t>
  </si>
  <si>
    <t>Habitantes de la Ciudad de México que podrían participar en diferentes actividades y eventos culturales promovidas y coordinadas por los promotores culturales.</t>
  </si>
  <si>
    <t>Población</t>
  </si>
  <si>
    <t>Restringiido</t>
  </si>
  <si>
    <t>Asistencia Social</t>
  </si>
  <si>
    <t>Reducido acceso a servicios adecuados de cultura física en las 16 alcaldías de la Ciudad de México</t>
  </si>
  <si>
    <t>Aumentar el acceso a servicios adecuados de cultura física en las 16 alcaldías de la Ciudad de México”, a través de la promoción de actividades recreativas, físicas y deportivas entre la población residente de la Ciudad de México, pertenecientes a las 16 alcaldías de las colonias, barrios y pueblos con zonas de bajo y muy bajo índice de rezago social, mediante la implementación y difusión de actividades físicas, recreativas y deportivas con la colaboración de un equipo de personas que implementarán actividades entre la población.</t>
  </si>
  <si>
    <t>Proporcionar acompañamiento y acceso a servicios sociales temporales. a las personas en condición de movilidad (personas migrantes, migrantes en retorno y desplazadas) que residen o transitan por la Ciudad de México , dando prioridad a las personas que se encuentran en situación de vulnerabilidad y que viven en unidades territoriales de alta y muy alta marginalidad. 2. Canalizar al Instituto Nacional de Migración (INM) a mujeres y hombres migrantes, migrantes retornados y sus familias, para regularizar su situación migratoria.  3. Colaborar de manera estrecha con organizaciones sin fines de lucro en la provisión de servicios sociales temporales para las personas en situación de movilidad que transitan y/o habitan en la Ciudad de México 4. Difundir los servicios sociales del Gobierno de la Ciudad de México encaminados a garantizar el acceso a la justicia y los derechos humanos de la población migrante.</t>
  </si>
  <si>
    <t>Programas Sociales del Gobierno Central de la Ciudad de México 2019</t>
  </si>
  <si>
    <t xml:space="preserve"> Apoyo monetario mensual </t>
  </si>
  <si>
    <t>Beneficiar hasta 163,000 (usuarios) en hasta 200 PILARES instalados en las 16 Alcaldías de la Ciudad de México, en donde se instrumentará “EDUCACIÓN PARA LA AUTONOMÍA ECONÓMICA EN PILARES CIUDAD DE MÉXICO 2019”, así como a 1,205 beneficiarios facilitadores de servicios (200 jefas de taller, 200 monitoras o monitores, 800 talleristas y 5 apoyos técnicos.)En el corto plazo durante los primeros 100 días, atender a 3,667 usuarios.A mediano plazo atender a 61,119 usuarios. A largo plazo atender a 163,000, para todo el 2019.</t>
  </si>
  <si>
    <t>El monto del apoyo económico para los beneficiarios del Ejercicio Fiscal 2018 que sean aplicables, y nuevos Transferir al beneficiarios un apoyo mensual equivalente a la Unidad de Medida y Actualización (UMA), $2,568.50. Durante un plazo no mayor a 6 meses.</t>
  </si>
  <si>
    <t>Estímulo económico que se otorga a las y los deportistas que representen a la Ciudad de México en Olimpiada, Paralimpiada y Nacional Juvenil 2018 finalizando entre los tres primeros lugares se calcula de acuerdo al Tabulador de apoyos económicos a medallistas</t>
  </si>
  <si>
    <t>Instalar 10,000 Sistemas de Captación de Agua de Lluvia para satisfacer necesidades elementales del líquido.  Crear capacidades para el impulso de diversos Sistemas de Captación de Agua de Lluvia. Demostrar la viabilidad de usar modelos de gestión del agua descentralizados y sustentables para mejorar las condiciones de vida de la población más necesitada.</t>
  </si>
  <si>
    <t>Beneficiar al menos a 2,050 Mujeres, con una cantidad mensual de $1,500 pesos(mil quinientos 00/100 M.N.) por 6 meses y una prima del seguro de vida mensual de 37 pesos. Un Total de 1,537 pesos por 6 meses; brindar atención especializada psicosocial y asesoría jurídica durante seis meses</t>
  </si>
  <si>
    <t>Apoyos económicos a través de la entrega de un vale electrónico en el cual se realizarán transferencias monetarias para la adquisición de un paquete de útiles escolares a las alumnas y los alumnos inscritos en escuelas públicas de educación básica de la Ciudad de México</t>
  </si>
  <si>
    <t>Niños y niñas</t>
  </si>
  <si>
    <t>Personas con discapacidad</t>
  </si>
  <si>
    <t>Policias y bomberos</t>
  </si>
  <si>
    <t xml:space="preserve"> $526.66 a 1500 personas, con lo cual podrá cubrir sus necesidades de transporte, vestimenta y artículos de primera necesidad. Dentro de las 1,500 se prevé otorgar 200 apoyos en especie a quienes no puedan solventar su necesidad de alimentación diaria, cuyo costo unitario será de $300.00 por apoyo para cada persona beneficiaria, mediante la canalización a comedores comunitarios. Y la canalización de 100 personas a albergues al interior de la Ciudad de México por un máximo de 30 noches de alojamiento.</t>
  </si>
  <si>
    <t>Impulso a Proyecto Comunitario de Divulgación y Cultura, Proyectos de Capacitación para Derechos Colectivos, Proyectos de Asistencia Legal.</t>
  </si>
  <si>
    <t>Los sujetos sociales colectivos que han permanecido invisibilizados en tanto bastiones culturales e identitarios de la ciudad en su conjunto. Constructores y forjadores, sembradores de sus semillas y raíces, base de la grandeza capitalina de alcance mundial. Las comunidades indígenas de la Ciudad de México y los pueblos originarios en la Ciudad de México.</t>
  </si>
  <si>
    <t>Exclusión social provocadas por diversos factores como son el económico, cultural y educativo; por condiciones de origen étnico, diversidad sexual, diferencias culturales, desigualdad económica, así como un ejercicio limitado de los derechos sociales, políticos y culturales de amplios sectores de la población siendo el género una condición estructural de desigualdades que persiste una desigual e injusta posición y condición de las mujeres y niñas respecto a los hombres; en ese tenor, el gobierno de la Ciudad de México reconoce que las organizaciones civiles desarrollan proyectos y actividades que coadyuvan al ejercicio de derechos humanos, de la equidad de género y del disfrute de espacios públicos y culturales.</t>
  </si>
  <si>
    <t>Atención de las personas migrantes y sus familias que transitan o habitan temporalmente en la Ciudad de México las cuales se enfrentan a diversas circunstancias cuando la movilidad no se da en un entorno seguro y protegido, exponiéndolas por su condición de migrante a situaciones de vulnerabilidad, desventaja social y discriminación, lo cual afecta su desarrollo personal y colectivo.</t>
  </si>
  <si>
    <t>Inequidad en el acceso a la educación, disminuyendo los gastos educativos de las familias de las y los estudiantes y fortaleciendo con ello su identidad sin diferencias, promoviendo la equidad, cohesión e integración social.</t>
  </si>
  <si>
    <t>Población adulta mayor presenta condiciones de pobreza moderada debido a la falta de oportunidades laborales y los impedimentos físicos principalmente; además, más de 76 mil personas mayores de 65 años no tiene acceso a seguridad social.</t>
  </si>
  <si>
    <t>Madres y padres de familia costean con sus propios recursos gran parte de la educación de sus hijas e hijos, sacrificando muchas veces otros gastos que consideran menos importantes, tales como actividades de diversión o esparcimiento.</t>
  </si>
  <si>
    <t>Desigualdad e inclusión social que aqueja a las personas residentes de la Ciudad de México en situación de vulnerabilidad o las personas integrantes de poblaciones callejeras, para acceder a los mínimos de bienestar social (alimentación, educación, salud), lo que conlleva a esta problemática es el de la pobreza que prevalece en la Ciudad de México.</t>
  </si>
  <si>
    <t>Existencia de mujeres y hombres de diversas edades que pernoctan, socializan o trabajan en parques, plazas, jardines, bajo-puentes, monumentos históricos, vías primarias, entre otros, los cuales les sirven como espacios para su sobrevivencia; situación que los coloca ante diferentes problemáticas de carácter económico, social, civil, de seguridad, de aislamiento y hacinamiento; contraviniendo en la práctica, al ejercicio pleno de sus derechos humanos.</t>
  </si>
  <si>
    <t>Carencia en el acceso a la alimentación de personas que viven en situación de vulnerabilidad o desventaja social, residentes de zonas de mayor marginación en la Ciudad de México.</t>
  </si>
  <si>
    <t>Niñas, niños y adolescentes de 3 a 17 años 11 meses de edad, residentes de la Ciudad de México de nivel preescolar, primaria, secundaria y medio superior, preferentemente inscritos en escuelas públicas de sistema escolarizado o semi escolarizado de la Ciudad de México  que han perdido el sostén económico familiar o principal sostén* por el fallecimiento o incapacidad total y permanente de la madre, padre o tutor (a).</t>
  </si>
  <si>
    <t>Niñas, niños y adolescentes residentes en la Ciudad de México, de 6 a 14 años, inscritos en escuelas públicas de primaria y secundaria de la Ciudad de México, que viven en condición de vulnerabilidad por carencia social o en situación de pobreza</t>
  </si>
  <si>
    <t>Personas con discapacidad en situación de pobreza extrema que habitan en la Ciudad de México.</t>
  </si>
  <si>
    <t>Policías y bomberos pensionados de la CAPREPOL por discapacidad permanente</t>
  </si>
  <si>
    <t>Total de personas con discapacidad que se encuentran en situación de pobreza en la Ciudad de México</t>
  </si>
  <si>
    <t>Aquéllas personas que integran la población potencial que tienen una duración en el desempleo superior a 3 meses, más la población subempleada que desea cambiar de empleo o busca un trabajo adicional al que ya tiene.</t>
  </si>
  <si>
    <t>Población en estado de desocupación laboral en la Ciudad de México,</t>
  </si>
  <si>
    <t>Niñas y niños con aptitudes académicas sobresalientes, con calificación de 9-10, de 6 a 15 años de edad, y aquellos con Sobredotación Intelectual inscritos en el anterior Programas PIDASI (con un CI igual o superior a 130), que residan y estén inscritos en escuelas públicas de la Ciudad de México, de educación primaria y secundaria</t>
  </si>
  <si>
    <t>Planteles educativosel de los niveles básico (preescolar, primaria, secundaria y centros de atención múltiple) del Sistema de Educación Pública de la Ciudad de México.</t>
  </si>
  <si>
    <t>Personas pertenecientes a la población de responsabilidad que carecen de seguridad social laboral, que no cuentan con los recursos económicos para adquirir aparatos auditivos y que viven en áreas de la Ciudad de México con Bajo y Muy bajo Índice de Desarrollo Social.</t>
  </si>
  <si>
    <t>Personas con discapacidad pertenecen a la población que carece de seguridad social laboral en la Ciudad de México</t>
  </si>
  <si>
    <t>Personas pertenecientes a la población de responsabilidad que carecen de seguridad social laboral, que no cuentan con los recursos económicos para adquirir material de osteosíntesis, órtesis y prótesis y que preferentemente vivan en áreas de la Ciudad de México con Bajo y Muy bajo Índice de Desarrollo Social.</t>
  </si>
  <si>
    <t>Hombres y mujeres que realicen actividades de conservación, forestales, agropecuarias y para la conservación del patrimonio cultural en ejidos, comunidades y pequeña propiedad dentro del suelo de conservación.</t>
  </si>
  <si>
    <t>Mujeres de pueblos y barrios originarios y comunidades indígenas residentes de la Ciudad de México que enfrentan limitadas condiciones socioeconómicas, que en consecuencia limita su incorporación en proyectos productivos para obtener ingresos que promuevan sus derechos humanos y una autonomía económica y por ende ejercer sus derechos.</t>
  </si>
  <si>
    <t>Habitantes de la ciudad de México que se auto adscriben como población indígena y hablantes de cualquiera de las 68 lenguas indígenas.</t>
  </si>
  <si>
    <t>Los pueblos y barrios originarios que se organicen y mediante asambleas decidan el o los proyectos mediante los cuales se pretende beneficiar ya sea por medio de un apoyo a un proyecto comunitario, para la promoción de sus derechos como pueblos indígenas o para participación en festivales culturales o acciones de promoción, difusión o divulgación.</t>
  </si>
  <si>
    <t>Mujeres, cifra estimada de acuerdo con el dato “Total de Atenciones a Mujeres Víctimas de Violencia” del Informe de Cumplimiento de la Ley de Acceso de las Mujeres a Una Vida Libre de Violencia para el Distrito Federal; (enero-junio 2018).</t>
  </si>
  <si>
    <t>Mujeres que habiten o residan en zonas de alta vulnerabilidad social e inseguridad de las 16 Alcaldías de la Ciudad de México y hombres jóvenes comprometidos en construir relaciones de respeto y no violencia.</t>
  </si>
  <si>
    <t>Organizaciones de la sociedad civil que se encuentran inscritas en el ROCCDMX a la fecha establecida en la Convocatoria para el cierre del registro de proyectos</t>
  </si>
  <si>
    <t>Personas con habilidades para realizar actividades de intervención, difusión, concertación y vinculación comunitaria – ciudadana pertenecientes a las 400 Unidades Territoriales de la Ciudad de México con media, alta y muy alta marginación</t>
  </si>
  <si>
    <t>Estudiantes inscritos en educación básica de las escuelas públicas en la ciudad de México</t>
  </si>
  <si>
    <t>Organizaciones de la sociedad civil que se encuentran inscritas en el ROC a la fecha de cierre del registro de proyectos de la convocatoria 2019.</t>
  </si>
  <si>
    <t>Aquella que habita preferentemente en las unidades territoriales clasificadas como de media, alta y muy alta marginación, y a las zonas que tienen condiciones socio-territoriales de pobreza, desigualdad y alta conflictividad social de la Ciudad de México.</t>
  </si>
  <si>
    <t>Personas que habitan en espacios públicos, es decir a las niñas, niños, adolescentes, jóvenes, mujeres, hombres, personas adultas mayores, personas con discapacidad física o psicosocial, personas migrantes, de pueblos y comunidades indígenas y originarias, y personas LGBTTTI, que habitan, pernoctan, socializan y sobreviven en parques, plazas, jardines, bajo-puentes, vías primarias, entre otros</t>
  </si>
  <si>
    <t>Usuarios, preferentemente jóvenes mujeres y hombres de entre 15 y 29 años de edad y policías de los 35 sectores de policías donde se instalarán Ciberescuelas; que deseen alfabetizarse, iniciar o continuar sus estudios de primaria, secundaria y bachillerato.</t>
  </si>
  <si>
    <t>Deterioro físico y urbano de las Unidades Habitacionales.</t>
  </si>
  <si>
    <t>Inseguridad alimentaria; se presenta cuando un individuo, o grupo, experimenta disponibilidad limitada o incierta de alimentos inocuos (que no dañan), lo que impide que consuma una dieta variada que le permita cubrir sus requerimientos nutricionales, o bien, cuando no tiene la capacidad de acceder a los alimentos mediante formas socialmente aceptadas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</si>
</sst>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9">
    <font>
      <sz val="11"/>
      <color theme="1"/>
      <name val="Calibri"/>
      <family val="2"/>
      <scheme val="minor"/>
    </font>
    <font>
      <b/>
      <sz val="10"/>
      <name val="Arial Unicode MS"/>
      <family val="2"/>
    </font>
    <font>
      <sz val="10"/>
      <name val="Arial Unicode MS"/>
      <family val="2"/>
    </font>
    <font>
      <sz val="11"/>
      <color theme="1"/>
      <name val="Calibri"/>
      <family val="2"/>
      <scheme val="minor"/>
    </font>
    <font>
      <u/>
      <sz val="11"/>
      <color theme="10"/>
      <name val="Calibri"/>
      <family val="2"/>
      <scheme val="minor"/>
    </font>
    <font>
      <b/>
      <sz val="11"/>
      <color theme="1"/>
      <name val="Calibri"/>
      <family val="2"/>
      <scheme val="minor"/>
    </font>
    <font>
      <sz val="10"/>
      <color theme="1"/>
      <name val="Arial Unicode MS"/>
      <family val="2"/>
    </font>
    <font>
      <sz val="9"/>
      <color rgb="FF000000"/>
      <name val="Calibri"/>
      <family val="2"/>
      <scheme val="minor"/>
    </font>
    <font>
      <u/>
      <sz val="10"/>
      <color theme="10"/>
      <name val="Arial Unicode MS"/>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00CC66"/>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44" fontId="3" fillId="0" borderId="0" applyFont="0" applyFill="0" applyBorder="0" applyAlignment="0" applyProtection="0"/>
  </cellStyleXfs>
  <cellXfs count="53">
    <xf numFmtId="0" fontId="0" fillId="0" borderId="0" xfId="0"/>
    <xf numFmtId="0" fontId="0" fillId="0" borderId="1" xfId="0" applyBorder="1"/>
    <xf numFmtId="0" fontId="6" fillId="0" borderId="1" xfId="0" applyFont="1" applyBorder="1" applyAlignment="1">
      <alignment horizontal="center" vertical="center"/>
    </xf>
    <xf numFmtId="0" fontId="6" fillId="0" borderId="1" xfId="0" applyFont="1" applyBorder="1" applyAlignment="1">
      <alignment vertical="center"/>
    </xf>
    <xf numFmtId="0" fontId="2" fillId="0" borderId="1" xfId="0" applyFont="1" applyBorder="1" applyAlignment="1">
      <alignment horizontal="left" vertical="center"/>
    </xf>
    <xf numFmtId="164" fontId="6" fillId="0" borderId="1" xfId="0" applyNumberFormat="1" applyFont="1" applyBorder="1" applyAlignment="1">
      <alignment horizontal="right" vertical="center"/>
    </xf>
    <xf numFmtId="0" fontId="0" fillId="0" borderId="1" xfId="0" applyBorder="1" applyAlignment="1">
      <alignment horizontal="center"/>
    </xf>
    <xf numFmtId="3" fontId="1" fillId="2" borderId="1" xfId="2" applyNumberFormat="1" applyFont="1" applyFill="1" applyBorder="1" applyAlignment="1">
      <alignment horizontal="center" vertical="center" wrapText="1"/>
    </xf>
    <xf numFmtId="0" fontId="2" fillId="3" borderId="1" xfId="0" applyFont="1" applyFill="1" applyBorder="1" applyAlignment="1">
      <alignment horizontal="left" vertical="center"/>
    </xf>
    <xf numFmtId="0" fontId="0" fillId="0" borderId="0" xfId="0" applyAlignment="1">
      <alignment horizontal="center"/>
    </xf>
    <xf numFmtId="0" fontId="0" fillId="0" borderId="0" xfId="0" pivotButton="1"/>
    <xf numFmtId="0" fontId="0" fillId="0" borderId="0" xfId="0"/>
    <xf numFmtId="0" fontId="0" fillId="0" borderId="1" xfId="0"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center"/>
    </xf>
    <xf numFmtId="0" fontId="5" fillId="4" borderId="1" xfId="0" applyFont="1" applyFill="1" applyBorder="1" applyAlignment="1">
      <alignment horizontal="center"/>
    </xf>
    <xf numFmtId="164" fontId="0" fillId="0" borderId="0" xfId="0" applyNumberFormat="1"/>
    <xf numFmtId="10" fontId="0" fillId="0" borderId="0" xfId="0" applyNumberFormat="1"/>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vertical="center"/>
    </xf>
    <xf numFmtId="0" fontId="2" fillId="0" borderId="2" xfId="0" applyFont="1" applyBorder="1" applyAlignment="1">
      <alignment horizontal="left" vertical="center"/>
    </xf>
    <xf numFmtId="0" fontId="6" fillId="0" borderId="2" xfId="0" applyFont="1" applyBorder="1" applyAlignment="1">
      <alignment horizontal="left" vertical="center"/>
    </xf>
    <xf numFmtId="164" fontId="6" fillId="0" borderId="2" xfId="0" applyNumberFormat="1" applyFont="1" applyBorder="1" applyAlignment="1">
      <alignment horizontal="center" vertical="center"/>
    </xf>
    <xf numFmtId="0" fontId="0" fillId="0" borderId="2" xfId="0" applyBorder="1"/>
    <xf numFmtId="0" fontId="0" fillId="0" borderId="2" xfId="0" applyBorder="1" applyAlignment="1">
      <alignment wrapText="1"/>
    </xf>
    <xf numFmtId="0" fontId="2" fillId="3" borderId="2" xfId="0" applyFont="1" applyFill="1" applyBorder="1" applyAlignment="1">
      <alignment horizontal="left" vertical="center"/>
    </xf>
    <xf numFmtId="0" fontId="0" fillId="0" borderId="2" xfId="0" applyBorder="1" applyAlignment="1">
      <alignment wrapText="1"/>
    </xf>
    <xf numFmtId="0" fontId="0" fillId="0" borderId="2" xfId="0" applyBorder="1"/>
    <xf numFmtId="0" fontId="7" fillId="0" borderId="0" xfId="0" applyFont="1"/>
    <xf numFmtId="0" fontId="0" fillId="0" borderId="2" xfId="0" applyBorder="1"/>
    <xf numFmtId="0" fontId="6" fillId="0" borderId="2" xfId="0" applyFont="1" applyFill="1" applyBorder="1" applyAlignment="1">
      <alignment horizontal="center" vertical="center"/>
    </xf>
    <xf numFmtId="14" fontId="6" fillId="0" borderId="2" xfId="0" applyNumberFormat="1" applyFont="1" applyFill="1" applyBorder="1" applyAlignment="1">
      <alignment horizontal="center" vertical="center"/>
    </xf>
    <xf numFmtId="0" fontId="0" fillId="0" borderId="2" xfId="0" applyFill="1" applyBorder="1"/>
    <xf numFmtId="0" fontId="2" fillId="0" borderId="2" xfId="0" applyFont="1" applyFill="1" applyBorder="1" applyAlignment="1">
      <alignment horizontal="left"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center" vertical="center"/>
    </xf>
    <xf numFmtId="0" fontId="0" fillId="0" borderId="0" xfId="0" applyFill="1"/>
    <xf numFmtId="0" fontId="0" fillId="0" borderId="2" xfId="0" applyFill="1" applyBorder="1" applyAlignment="1">
      <alignment wrapText="1"/>
    </xf>
    <xf numFmtId="0" fontId="8" fillId="0" borderId="0" xfId="1" applyFont="1" applyFill="1" applyAlignment="1">
      <alignment vertical="center"/>
    </xf>
    <xf numFmtId="0" fontId="6" fillId="0" borderId="2" xfId="0" applyFont="1" applyFill="1" applyBorder="1" applyAlignment="1">
      <alignment vertical="center" wrapText="1"/>
    </xf>
    <xf numFmtId="0" fontId="0" fillId="0" borderId="2" xfId="0" applyFill="1" applyBorder="1" applyAlignment="1"/>
    <xf numFmtId="3" fontId="1" fillId="5" borderId="2" xfId="2" applyNumberFormat="1" applyFont="1" applyFill="1" applyBorder="1" applyAlignment="1">
      <alignment horizontal="center" vertical="center" wrapText="1"/>
    </xf>
    <xf numFmtId="0" fontId="5" fillId="0" borderId="2" xfId="0" applyFont="1" applyBorder="1" applyAlignment="1">
      <alignment horizontal="center"/>
    </xf>
    <xf numFmtId="0" fontId="4" fillId="0" borderId="2" xfId="1" applyFill="1" applyBorder="1" applyAlignment="1">
      <alignment horizontal="center"/>
    </xf>
    <xf numFmtId="0" fontId="0" fillId="0" borderId="2" xfId="0" applyFill="1" applyBorder="1" applyAlignment="1">
      <alignment horizontal="center"/>
    </xf>
    <xf numFmtId="0" fontId="4" fillId="0" borderId="3" xfId="1" applyFill="1" applyBorder="1" applyAlignment="1">
      <alignment horizontal="center"/>
    </xf>
    <xf numFmtId="0" fontId="4" fillId="0" borderId="4" xfId="1" applyFill="1" applyBorder="1" applyAlignment="1">
      <alignment horizontal="center"/>
    </xf>
    <xf numFmtId="0" fontId="4" fillId="0" borderId="5" xfId="1" applyFill="1" applyBorder="1" applyAlignment="1">
      <alignment horizontal="center"/>
    </xf>
    <xf numFmtId="0" fontId="4" fillId="0" borderId="2" xfId="1" applyBorder="1" applyAlignment="1">
      <alignment horizontal="center"/>
    </xf>
    <xf numFmtId="0" fontId="0" fillId="0" borderId="2" xfId="0" applyBorder="1" applyAlignment="1">
      <alignment horizontal="center"/>
    </xf>
    <xf numFmtId="3" fontId="1" fillId="5" borderId="2" xfId="2" applyNumberFormat="1"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1400" b="0" i="0" u="none" strike="noStrike" baseline="0">
                <a:solidFill>
                  <a:srgbClr val="333333"/>
                </a:solidFill>
                <a:latin typeface="Calibri"/>
                <a:ea typeface="Calibri"/>
                <a:cs typeface="Calibri"/>
              </a:defRPr>
            </a:pPr>
            <a:r>
              <a:rPr lang="es-MX"/>
              <a:t>Derecho social al que contribuye</a:t>
            </a:r>
          </a:p>
        </c:rich>
      </c:tx>
      <c:overlay val="0"/>
      <c:spPr>
        <a:noFill/>
        <a:ln w="25400">
          <a:noFill/>
        </a:ln>
      </c:spPr>
    </c:title>
    <c:autoTitleDeleted val="0"/>
    <c:plotArea>
      <c:layout>
        <c:manualLayout>
          <c:layoutTarget val="inner"/>
          <c:xMode val="edge"/>
          <c:yMode val="edge"/>
          <c:x val="0.21984435797665372"/>
          <c:y val="0.12666666666666668"/>
          <c:w val="0.7354085603112841"/>
          <c:h val="0.76666666666666672"/>
        </c:manualLayout>
      </c:layout>
      <c:barChart>
        <c:barDir val="bar"/>
        <c:grouping val="clustered"/>
        <c:varyColors val="0"/>
        <c:ser>
          <c:idx val="0"/>
          <c:order val="0"/>
          <c:tx>
            <c:v>Count of Derecho social al que contribuye</c:v>
          </c:tx>
          <c:spPr>
            <a:solidFill>
              <a:srgbClr val="4472C4"/>
            </a:solidFill>
            <a:ln w="25400">
              <a:noFill/>
            </a:ln>
          </c:spPr>
          <c:invertIfNegative val="0"/>
          <c:cat>
            <c:strLit>
              <c:ptCount val="12"/>
              <c:pt idx="0">
                <c:v>Alimentación</c:v>
              </c:pt>
              <c:pt idx="1">
                <c:v>Cultura</c:v>
              </c:pt>
              <c:pt idx="2">
                <c:v>Deporte</c:v>
              </c:pt>
              <c:pt idx="3">
                <c:v>Educación</c:v>
              </c:pt>
              <c:pt idx="4">
                <c:v>Equidad de Género</c:v>
              </c:pt>
              <c:pt idx="5">
                <c:v>Espacio Público</c:v>
              </c:pt>
              <c:pt idx="6">
                <c:v>Igualdad</c:v>
              </c:pt>
              <c:pt idx="7">
                <c:v>Medio Ambiente</c:v>
              </c:pt>
              <c:pt idx="8">
                <c:v>Reinserción Social</c:v>
              </c:pt>
              <c:pt idx="9">
                <c:v>Salud </c:v>
              </c:pt>
              <c:pt idx="10">
                <c:v>Seguridad Social</c:v>
              </c:pt>
              <c:pt idx="11">
                <c:v>Trabajo </c:v>
              </c:pt>
            </c:strLit>
          </c:cat>
          <c:val>
            <c:numLit>
              <c:formatCode>General</c:formatCode>
              <c:ptCount val="12"/>
              <c:pt idx="0">
                <c:v>4</c:v>
              </c:pt>
              <c:pt idx="1">
                <c:v>3</c:v>
              </c:pt>
              <c:pt idx="2">
                <c:v>3</c:v>
              </c:pt>
              <c:pt idx="3">
                <c:v>9</c:v>
              </c:pt>
              <c:pt idx="4">
                <c:v>2</c:v>
              </c:pt>
              <c:pt idx="5">
                <c:v>2</c:v>
              </c:pt>
              <c:pt idx="6">
                <c:v>7</c:v>
              </c:pt>
              <c:pt idx="7">
                <c:v>1</c:v>
              </c:pt>
              <c:pt idx="8">
                <c:v>8</c:v>
              </c:pt>
              <c:pt idx="9">
                <c:v>3</c:v>
              </c:pt>
              <c:pt idx="10">
                <c:v>1</c:v>
              </c:pt>
              <c:pt idx="11">
                <c:v>3</c:v>
              </c:pt>
            </c:numLit>
          </c:val>
          <c:extLst>
            <c:ext xmlns:c16="http://schemas.microsoft.com/office/drawing/2014/chart" uri="{C3380CC4-5D6E-409C-BE32-E72D297353CC}">
              <c16:uniqueId val="{00000000-B2B3-4135-BF7E-B6EDA4961146}"/>
            </c:ext>
          </c:extLst>
        </c:ser>
        <c:dLbls>
          <c:showLegendKey val="0"/>
          <c:showVal val="0"/>
          <c:showCatName val="0"/>
          <c:showSerName val="0"/>
          <c:showPercent val="0"/>
          <c:showBubbleSize val="0"/>
        </c:dLbls>
        <c:gapWidth val="182"/>
        <c:axId val="99795328"/>
        <c:axId val="99796864"/>
      </c:barChart>
      <c:catAx>
        <c:axId val="9979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lang="es-ES" sz="900" b="0" i="0" u="none" strike="noStrike" baseline="0">
                <a:solidFill>
                  <a:srgbClr val="333333"/>
                </a:solidFill>
                <a:latin typeface="Calibri"/>
                <a:ea typeface="Calibri"/>
                <a:cs typeface="Calibri"/>
              </a:defRPr>
            </a:pPr>
            <a:endParaRPr lang="es-MX"/>
          </a:p>
        </c:txPr>
        <c:crossAx val="99796864"/>
        <c:crosses val="autoZero"/>
        <c:auto val="1"/>
        <c:lblAlgn val="ctr"/>
        <c:lblOffset val="100"/>
        <c:noMultiLvlLbl val="0"/>
      </c:catAx>
      <c:valAx>
        <c:axId val="99796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lang="es-ES" sz="900" b="0" i="0" u="none" strike="noStrike" baseline="0">
                <a:solidFill>
                  <a:srgbClr val="333333"/>
                </a:solidFill>
                <a:latin typeface="Calibri"/>
                <a:ea typeface="Calibri"/>
                <a:cs typeface="Calibri"/>
              </a:defRPr>
            </a:pPr>
            <a:endParaRPr lang="es-MX"/>
          </a:p>
        </c:txPr>
        <c:crossAx val="997953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1400" b="0" i="0" u="none" strike="noStrike" baseline="0">
                <a:solidFill>
                  <a:srgbClr val="333333"/>
                </a:solidFill>
                <a:latin typeface="Calibri"/>
                <a:ea typeface="Calibri"/>
                <a:cs typeface="Calibri"/>
              </a:defRPr>
            </a:pPr>
            <a:r>
              <a:rPr lang="es-MX"/>
              <a:t>Cobertura de los Programas Sociales de la CDMX</a:t>
            </a:r>
          </a:p>
        </c:rich>
      </c:tx>
      <c:overlay val="0"/>
      <c:spPr>
        <a:noFill/>
        <a:ln w="25400">
          <a:noFill/>
        </a:ln>
      </c:spPr>
    </c:title>
    <c:autoTitleDeleted val="0"/>
    <c:plotArea>
      <c:layout>
        <c:manualLayout>
          <c:layoutTarget val="inner"/>
          <c:xMode val="edge"/>
          <c:yMode val="edge"/>
          <c:x val="0.13585746102449892"/>
          <c:y val="0.19333396267565972"/>
          <c:w val="0.83073496659242763"/>
          <c:h val="0.75666912978232348"/>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'Inventario 2019'!#REF!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'Inventario 2019'!#REF!</c15:sqref>
                        </c15:formulaRef>
                      </c:ext>
                    </c:extLst>
                    <c:strCache>
                      <c:ptCount val="1"/>
                      <c:pt idx="0">
                        <c:v>#¡REF!</c:v>
                      </c:pt>
                    </c:strCache>
                  </c:strRef>
                </c15:tx>
              </c15:filteredSeriesTitle>
            </c:ext>
            <c:ext xmlns:c16="http://schemas.microsoft.com/office/drawing/2014/chart" uri="{C3380CC4-5D6E-409C-BE32-E72D297353CC}">
              <c16:uniqueId val="{00000000-1989-47E3-9F44-39FA1DBDE33A}"/>
            </c:ext>
          </c:extLst>
        </c:ser>
        <c:dLbls>
          <c:showLegendKey val="0"/>
          <c:showVal val="0"/>
          <c:showCatName val="0"/>
          <c:showSerName val="0"/>
          <c:showPercent val="0"/>
          <c:showBubbleSize val="0"/>
        </c:dLbls>
        <c:axId val="67552000"/>
        <c:axId val="67553536"/>
      </c:scatterChart>
      <c:valAx>
        <c:axId val="67552000"/>
        <c:scaling>
          <c:orientation val="minMax"/>
        </c:scaling>
        <c:delete val="1"/>
        <c:axPos val="b"/>
        <c:majorGridlines>
          <c:spPr>
            <a:ln w="9525" cap="flat" cmpd="sng" algn="ctr">
              <a:solidFill>
                <a:schemeClr val="tx1">
                  <a:lumMod val="15000"/>
                  <a:lumOff val="85000"/>
                </a:schemeClr>
              </a:solidFill>
              <a:round/>
            </a:ln>
            <a:effectLst/>
          </c:spPr>
        </c:majorGridlines>
        <c:majorTickMark val="out"/>
        <c:minorTickMark val="none"/>
        <c:tickLblPos val="nextTo"/>
        <c:crossAx val="67553536"/>
        <c:crosses val="autoZero"/>
        <c:crossBetween val="midCat"/>
      </c:valAx>
      <c:valAx>
        <c:axId val="675535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s-ES" sz="900" b="0" i="0" u="none" strike="noStrike" baseline="0">
                <a:solidFill>
                  <a:srgbClr val="333333"/>
                </a:solidFill>
                <a:latin typeface="Calibri"/>
                <a:ea typeface="Calibri"/>
                <a:cs typeface="Calibri"/>
              </a:defRPr>
            </a:pPr>
            <a:endParaRPr lang="es-MX"/>
          </a:p>
        </c:txPr>
        <c:crossAx val="67552000"/>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es-ES" sz="1400" b="0" i="0" u="none" strike="noStrike" baseline="0">
              <a:solidFill>
                <a:srgbClr val="333333"/>
              </a:solidFill>
              <a:latin typeface="Calibri"/>
              <a:ea typeface="Calibri"/>
              <a:cs typeface="Calibri"/>
            </a:defRPr>
          </a:pPr>
          <a:endParaRPr lang="es-MX"/>
        </a:p>
      </c:txPr>
    </c:title>
    <c:autoTitleDeleted val="0"/>
    <c:plotArea>
      <c:layout>
        <c:manualLayout>
          <c:layoutTarget val="inner"/>
          <c:xMode val="edge"/>
          <c:yMode val="edge"/>
          <c:x val="0.24183976261127596"/>
          <c:y val="0.17755119733657262"/>
          <c:w val="0.51483679525222537"/>
          <c:h val="0.70816397098609996"/>
        </c:manualLayout>
      </c:layout>
      <c:radarChart>
        <c:radarStyle val="marker"/>
        <c:varyColors val="0"/>
        <c:ser>
          <c:idx val="0"/>
          <c:order val="0"/>
          <c:spPr>
            <a:ln w="28575" cap="rnd">
              <a:solidFill>
                <a:schemeClr val="accent1"/>
              </a:solidFill>
              <a:round/>
            </a:ln>
            <a:effectLst/>
          </c:spPr>
          <c:marker>
            <c:symbol val="none"/>
          </c:marker>
          <c:cat>
            <c:strRef>
              <c:f>Sheet8!$E$2:$E$13</c:f>
              <c:strCache>
                <c:ptCount val="12"/>
                <c:pt idx="0">
                  <c:v>Agua</c:v>
                </c:pt>
                <c:pt idx="1">
                  <c:v>Alimentación</c:v>
                </c:pt>
                <c:pt idx="2">
                  <c:v>Cultura</c:v>
                </c:pt>
                <c:pt idx="3">
                  <c:v>Deporte</c:v>
                </c:pt>
                <c:pt idx="4">
                  <c:v>Educación</c:v>
                </c:pt>
                <c:pt idx="5">
                  <c:v>Equidad de Género</c:v>
                </c:pt>
                <c:pt idx="6">
                  <c:v>Espacio Público</c:v>
                </c:pt>
                <c:pt idx="7">
                  <c:v>Igualdad</c:v>
                </c:pt>
                <c:pt idx="8">
                  <c:v>Reinserción Social</c:v>
                </c:pt>
                <c:pt idx="9">
                  <c:v>Salud </c:v>
                </c:pt>
                <c:pt idx="10">
                  <c:v>Seguridad Social</c:v>
                </c:pt>
                <c:pt idx="11">
                  <c:v>Trabajo </c:v>
                </c:pt>
              </c:strCache>
            </c:strRef>
          </c:cat>
          <c:val>
            <c:numRef>
              <c:f>Sheet8!$F$2:$F$13</c:f>
              <c:numCache>
                <c:formatCode>General</c:formatCode>
                <c:ptCount val="12"/>
                <c:pt idx="0">
                  <c:v>1</c:v>
                </c:pt>
                <c:pt idx="1">
                  <c:v>4</c:v>
                </c:pt>
                <c:pt idx="2">
                  <c:v>3</c:v>
                </c:pt>
                <c:pt idx="3">
                  <c:v>3</c:v>
                </c:pt>
                <c:pt idx="4">
                  <c:v>9</c:v>
                </c:pt>
                <c:pt idx="5">
                  <c:v>2</c:v>
                </c:pt>
                <c:pt idx="6">
                  <c:v>2</c:v>
                </c:pt>
                <c:pt idx="7">
                  <c:v>7</c:v>
                </c:pt>
                <c:pt idx="8">
                  <c:v>8</c:v>
                </c:pt>
                <c:pt idx="9">
                  <c:v>3</c:v>
                </c:pt>
                <c:pt idx="10">
                  <c:v>1</c:v>
                </c:pt>
                <c:pt idx="11">
                  <c:v>3</c:v>
                </c:pt>
              </c:numCache>
            </c:numRef>
          </c:val>
          <c:extLst>
            <c:ext xmlns:c16="http://schemas.microsoft.com/office/drawing/2014/chart" uri="{C3380CC4-5D6E-409C-BE32-E72D297353CC}">
              <c16:uniqueId val="{00000000-C577-4681-B4D1-0529AF7836C6}"/>
            </c:ext>
          </c:extLst>
        </c:ser>
        <c:dLbls>
          <c:showLegendKey val="0"/>
          <c:showVal val="0"/>
          <c:showCatName val="0"/>
          <c:showSerName val="0"/>
          <c:showPercent val="0"/>
          <c:showBubbleSize val="0"/>
        </c:dLbls>
        <c:axId val="99440896"/>
        <c:axId val="99450880"/>
      </c:radarChart>
      <c:catAx>
        <c:axId val="99440896"/>
        <c:scaling>
          <c:orientation val="minMax"/>
        </c:scaling>
        <c:delete val="0"/>
        <c:axPos val="b"/>
        <c:majorGridlines>
          <c:spPr>
            <a:ln w="6350">
              <a:noFill/>
            </a:ln>
          </c:spPr>
        </c:majorGridlines>
        <c:numFmt formatCode="General" sourceLinked="1"/>
        <c:majorTickMark val="out"/>
        <c:minorTickMark val="none"/>
        <c:tickLblPos val="nextTo"/>
        <c:txPr>
          <a:bodyPr rot="0" vert="horz"/>
          <a:lstStyle/>
          <a:p>
            <a:pPr>
              <a:defRPr lang="es-ES" sz="900" b="0" i="0" u="none" strike="noStrike" baseline="0">
                <a:solidFill>
                  <a:srgbClr val="333333"/>
                </a:solidFill>
                <a:latin typeface="Calibri"/>
                <a:ea typeface="Calibri"/>
                <a:cs typeface="Calibri"/>
              </a:defRPr>
            </a:pPr>
            <a:endParaRPr lang="es-MX"/>
          </a:p>
        </c:txPr>
        <c:crossAx val="99450880"/>
        <c:crosses val="autoZero"/>
        <c:auto val="0"/>
        <c:lblAlgn val="ctr"/>
        <c:lblOffset val="100"/>
        <c:noMultiLvlLbl val="0"/>
      </c:catAx>
      <c:valAx>
        <c:axId val="9945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lang="es-ES" sz="900" b="0" i="0" u="none" strike="noStrike" baseline="0">
                <a:solidFill>
                  <a:srgbClr val="333333"/>
                </a:solidFill>
                <a:latin typeface="Calibri"/>
                <a:ea typeface="Calibri"/>
                <a:cs typeface="Calibri"/>
              </a:defRPr>
            </a:pPr>
            <a:endParaRPr lang="es-MX"/>
          </a:p>
        </c:txPr>
        <c:crossAx val="994408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14659685863882"/>
          <c:y val="1.4256619144602852E-2"/>
          <c:w val="0.46465968586387441"/>
          <c:h val="0.95315682281059078"/>
        </c:manualLayout>
      </c:layout>
      <c:barChart>
        <c:barDir val="bar"/>
        <c:grouping val="clustered"/>
        <c:varyColors val="0"/>
        <c:ser>
          <c:idx val="0"/>
          <c:order val="0"/>
          <c:spPr>
            <a:solidFill>
              <a:srgbClr val="4472C4"/>
            </a:solidFill>
            <a:ln w="25400">
              <a:noFill/>
            </a:ln>
          </c:spPr>
          <c:invertIfNegative val="0"/>
          <c:cat>
            <c:strRef>
              <c:f>Sheet7!$A$2:$A$47</c:f>
              <c:strCache>
                <c:ptCount val="46"/>
                <c:pt idx="0">
                  <c:v>Programa Atención a Personas con Discapacidad en Unidades Básicas de Rehabilitación 2019</c:v>
                </c:pt>
                <c:pt idx="1">
                  <c:v>Atención Prioritaria a personas egresadas del Sistema de Justicia Penal 2019</c:v>
                </c:pt>
                <c:pt idx="2">
                  <c:v>Programa para el Fortalecimiento de la Autonomía y Empoderamiento Económico de las Mujeres de Comunidades y Pueblos Indígenas de la Ciudad de México 2019</c:v>
                </c:pt>
                <c:pt idx="3">
                  <c:v>Apoyo para el Impulso Laboral de personas egresadas del Sistema de Justicia Penal de la Ciudad de México 2019</c:v>
                </c:pt>
                <c:pt idx="4">
                  <c:v>Atención Integral a Personas Integrantes de las Poblaciones Callejeras (PAIPIPC) 2019</c:v>
                </c:pt>
                <c:pt idx="5">
                  <c:v>Programa Hijas e Hijos de la Ciudad 2019</c:v>
                </c:pt>
                <c:pt idx="6">
                  <c:v>Estímulos Económicos a Deportistas Destacados Representativos de la Ciudad de México, para el Ejercicio 2019</c:v>
                </c:pt>
                <c:pt idx="7">
                  <c:v>Estímulos Económicos a las Asociaciones Deportivas de la Ciudad de México, que participan en la Olimpiada, Paralimpiada y Nacional Juvenil, para el Ejercicio 2019</c:v>
                </c:pt>
                <c:pt idx="8">
                  <c:v>Programa Apoyo Económico a Policías y Bomberos Pensionados de la CAPREPOL con Discapacidad Permanente 2019</c:v>
                </c:pt>
                <c:pt idx="9">
                  <c:v>Apoyo para Personas de Escasos Recursos que requieren Material de Osteosíntesis, Órtesis y Prótesis</c:v>
                </c:pt>
                <c:pt idx="10">
                  <c:v>Coinversión para Igualdad de la Ciudad de México</c:v>
                </c:pt>
                <c:pt idx="11">
                  <c:v>Programa de Fortalecimiento y Apoyo a las Comunidades Indígenas 2019</c:v>
                </c:pt>
                <c:pt idx="12">
                  <c:v>Programa de Fortalecimiento y Apoyo a Pueblos Originarios de la Ciudad de México 2019</c:v>
                </c:pt>
                <c:pt idx="13">
                  <c:v>Coinversión para la Inclusión y el Bienestar Social (COINBIS) 2019</c:v>
                </c:pt>
                <c:pt idx="14">
                  <c:v>Programa Apoyo a Madres Solas Residentes de la Ciudad de México (PAIMS) 2019</c:v>
                </c:pt>
                <c:pt idx="15">
                  <c:v>Financiamiento para la Asistencia e Integración Social (PROFAIS) 2019</c:v>
                </c:pt>
                <c:pt idx="16">
                  <c:v>Ciudad Hospitalaria y Movilidad Humana 2019</c:v>
                </c:pt>
                <c:pt idx="17">
                  <c:v>Seguro para el Fortalecimiento de la Autonomía de las Mujeres en Situación de Violencia de Género</c:v>
                </c:pt>
                <c:pt idx="18">
                  <c:v>Programa de Aparatos Auditivos Gratuitos "Escucha CDMX"</c:v>
                </c:pt>
                <c:pt idx="19">
                  <c:v>Colectivos Culturales Comunitarios Ciudad de México 2019</c:v>
                </c:pt>
                <c:pt idx="20">
                  <c:v>Red de Mujeres por la Igualdad y la No Violencia de la Ciudad de México 2019</c:v>
                </c:pt>
                <c:pt idx="21">
                  <c:v>Fomento al Trabajo Digno, para el Ejercicio Fiscal 2019</c:v>
                </c:pt>
                <c:pt idx="22">
                  <c:v>Promotores Culturales Ciudad de México 2019</c:v>
                </c:pt>
                <c:pt idx="23">
                  <c:v>Programa de Becas, para el Ejercicio Fiscal 2019”</c:v>
                </c:pt>
                <c:pt idx="24">
                  <c:v>Educación para la Autonomía Económica en PILARES, Ciudad de México 2019</c:v>
                </c:pt>
                <c:pt idx="25">
                  <c:v>Comedores Públicos de la Ciudad de México 2019</c:v>
                </c:pt>
                <c:pt idx="26">
                  <c:v>Programa Educación Garantizada de la Ciudad de México 2019</c:v>
                </c:pt>
                <c:pt idx="27">
                  <c:v>Programa Niñas y Niños Talento 2019</c:v>
                </c:pt>
                <c:pt idx="28">
                  <c:v>El Médico en tu Casa, 2019</c:v>
                </c:pt>
                <c:pt idx="29">
                  <c:v>Talleres de Artes y Oficios Comunitarios 2019</c:v>
                </c:pt>
                <c:pt idx="30">
                  <c:v>Ponte Pila, Deporte Comunitario, para el Ejercicio 2019</c:v>
                </c:pt>
                <c:pt idx="31">
                  <c:v>Ciberescuelas en PILARES, 2019</c:v>
                </c:pt>
                <c:pt idx="32">
                  <c:v>Programa Mejoramiento Barrial y Comunitario 2019</c:v>
                </c:pt>
                <c:pt idx="33">
                  <c:v>Fomento, Constitución y Fortalecimiento de las Empresas Sociales y Solidarias de la Ciudad de México” (FOCOFESS 2019)</c:v>
                </c:pt>
                <c:pt idx="34">
                  <c:v>Programa de Sistemas de Captación de Agua de Lluvia en Viviendas de la Ciudad de México</c:v>
                </c:pt>
                <c:pt idx="35">
                  <c:v>Programa Becas Escolares para Niñas y Niños en Condiciones de Vulnerabilidad Social (más becas, mejor educación) 2019</c:v>
                </c:pt>
                <c:pt idx="36">
                  <c:v>Mejor Escuela</c:v>
                </c:pt>
                <c:pt idx="37">
                  <c:v>Rescate Innovador y Participativo en Unidades Habitacionales 2019</c:v>
                </c:pt>
                <c:pt idx="38">
                  <c:v>Comedores Comunitarios de la Ciudad de México 2019</c:v>
                </c:pt>
                <c:pt idx="39">
                  <c:v>Útiles Escolares Gratuitos 2019</c:v>
                </c:pt>
                <c:pt idx="40">
                  <c:v>Programa Apoyo Económico a Personas con Discapacidad Permanente 2019</c:v>
                </c:pt>
                <c:pt idx="41">
                  <c:v>Programa de Estímulos para el Bachillerato Universal, "Prepa Sí"</c:v>
                </c:pt>
                <c:pt idx="42">
                  <c:v>Seguro de Desempleo</c:v>
                </c:pt>
                <c:pt idx="43">
                  <c:v>Uniformes Escolares Gratuitos 2019</c:v>
                </c:pt>
                <c:pt idx="44">
                  <c:v>Programa Alimentos Escolares 2019</c:v>
                </c:pt>
                <c:pt idx="45">
                  <c:v>Pensión Alimentaria para Personas Adultas Mayores de 68 años, residentes en la Ciudad de México 2019</c:v>
                </c:pt>
              </c:strCache>
            </c:strRef>
          </c:cat>
          <c:val>
            <c:numRef>
              <c:f>Sheet7!$B$2:$B$47</c:f>
            </c:numRef>
          </c:val>
          <c:extLst>
            <c:ext xmlns:c16="http://schemas.microsoft.com/office/drawing/2014/chart" uri="{C3380CC4-5D6E-409C-BE32-E72D297353CC}">
              <c16:uniqueId val="{00000000-DD48-4F66-A036-D401CEFCD1DF}"/>
            </c:ext>
          </c:extLst>
        </c:ser>
        <c:ser>
          <c:idx val="1"/>
          <c:order val="1"/>
          <c:spPr>
            <a:solidFill>
              <a:srgbClr val="ED7D31"/>
            </a:solidFill>
            <a:ln w="25400">
              <a:noFill/>
            </a:ln>
          </c:spPr>
          <c:invertIfNegative val="0"/>
          <c:cat>
            <c:strRef>
              <c:f>Sheet7!$A$2:$A$47</c:f>
              <c:strCache>
                <c:ptCount val="46"/>
                <c:pt idx="0">
                  <c:v>Programa Atención a Personas con Discapacidad en Unidades Básicas de Rehabilitación 2019</c:v>
                </c:pt>
                <c:pt idx="1">
                  <c:v>Atención Prioritaria a personas egresadas del Sistema de Justicia Penal 2019</c:v>
                </c:pt>
                <c:pt idx="2">
                  <c:v>Programa para el Fortalecimiento de la Autonomía y Empoderamiento Económico de las Mujeres de Comunidades y Pueblos Indígenas de la Ciudad de México 2019</c:v>
                </c:pt>
                <c:pt idx="3">
                  <c:v>Apoyo para el Impulso Laboral de personas egresadas del Sistema de Justicia Penal de la Ciudad de México 2019</c:v>
                </c:pt>
                <c:pt idx="4">
                  <c:v>Atención Integral a Personas Integrantes de las Poblaciones Callejeras (PAIPIPC) 2019</c:v>
                </c:pt>
                <c:pt idx="5">
                  <c:v>Programa Hijas e Hijos de la Ciudad 2019</c:v>
                </c:pt>
                <c:pt idx="6">
                  <c:v>Estímulos Económicos a Deportistas Destacados Representativos de la Ciudad de México, para el Ejercicio 2019</c:v>
                </c:pt>
                <c:pt idx="7">
                  <c:v>Estímulos Económicos a las Asociaciones Deportivas de la Ciudad de México, que participan en la Olimpiada, Paralimpiada y Nacional Juvenil, para el Ejercicio 2019</c:v>
                </c:pt>
                <c:pt idx="8">
                  <c:v>Programa Apoyo Económico a Policías y Bomberos Pensionados de la CAPREPOL con Discapacidad Permanente 2019</c:v>
                </c:pt>
                <c:pt idx="9">
                  <c:v>Apoyo para Personas de Escasos Recursos que requieren Material de Osteosíntesis, Órtesis y Prótesis</c:v>
                </c:pt>
                <c:pt idx="10">
                  <c:v>Coinversión para Igualdad de la Ciudad de México</c:v>
                </c:pt>
                <c:pt idx="11">
                  <c:v>Programa de Fortalecimiento y Apoyo a las Comunidades Indígenas 2019</c:v>
                </c:pt>
                <c:pt idx="12">
                  <c:v>Programa de Fortalecimiento y Apoyo a Pueblos Originarios de la Ciudad de México 2019</c:v>
                </c:pt>
                <c:pt idx="13">
                  <c:v>Coinversión para la Inclusión y el Bienestar Social (COINBIS) 2019</c:v>
                </c:pt>
                <c:pt idx="14">
                  <c:v>Programa Apoyo a Madres Solas Residentes de la Ciudad de México (PAIMS) 2019</c:v>
                </c:pt>
                <c:pt idx="15">
                  <c:v>Financiamiento para la Asistencia e Integración Social (PROFAIS) 2019</c:v>
                </c:pt>
                <c:pt idx="16">
                  <c:v>Ciudad Hospitalaria y Movilidad Humana 2019</c:v>
                </c:pt>
                <c:pt idx="17">
                  <c:v>Seguro para el Fortalecimiento de la Autonomía de las Mujeres en Situación de Violencia de Género</c:v>
                </c:pt>
                <c:pt idx="18">
                  <c:v>Programa de Aparatos Auditivos Gratuitos "Escucha CDMX"</c:v>
                </c:pt>
                <c:pt idx="19">
                  <c:v>Colectivos Culturales Comunitarios Ciudad de México 2019</c:v>
                </c:pt>
                <c:pt idx="20">
                  <c:v>Red de Mujeres por la Igualdad y la No Violencia de la Ciudad de México 2019</c:v>
                </c:pt>
                <c:pt idx="21">
                  <c:v>Fomento al Trabajo Digno, para el Ejercicio Fiscal 2019</c:v>
                </c:pt>
                <c:pt idx="22">
                  <c:v>Promotores Culturales Ciudad de México 2019</c:v>
                </c:pt>
                <c:pt idx="23">
                  <c:v>Programa de Becas, para el Ejercicio Fiscal 2019”</c:v>
                </c:pt>
                <c:pt idx="24">
                  <c:v>Educación para la Autonomía Económica en PILARES, Ciudad de México 2019</c:v>
                </c:pt>
                <c:pt idx="25">
                  <c:v>Comedores Públicos de la Ciudad de México 2019</c:v>
                </c:pt>
                <c:pt idx="26">
                  <c:v>Programa Educación Garantizada de la Ciudad de México 2019</c:v>
                </c:pt>
                <c:pt idx="27">
                  <c:v>Programa Niñas y Niños Talento 2019</c:v>
                </c:pt>
                <c:pt idx="28">
                  <c:v>El Médico en tu Casa, 2019</c:v>
                </c:pt>
                <c:pt idx="29">
                  <c:v>Talleres de Artes y Oficios Comunitarios 2019</c:v>
                </c:pt>
                <c:pt idx="30">
                  <c:v>Ponte Pila, Deporte Comunitario, para el Ejercicio 2019</c:v>
                </c:pt>
                <c:pt idx="31">
                  <c:v>Ciberescuelas en PILARES, 2019</c:v>
                </c:pt>
                <c:pt idx="32">
                  <c:v>Programa Mejoramiento Barrial y Comunitario 2019</c:v>
                </c:pt>
                <c:pt idx="33">
                  <c:v>Fomento, Constitución y Fortalecimiento de las Empresas Sociales y Solidarias de la Ciudad de México” (FOCOFESS 2019)</c:v>
                </c:pt>
                <c:pt idx="34">
                  <c:v>Programa de Sistemas de Captación de Agua de Lluvia en Viviendas de la Ciudad de México</c:v>
                </c:pt>
                <c:pt idx="35">
                  <c:v>Programa Becas Escolares para Niñas y Niños en Condiciones de Vulnerabilidad Social (más becas, mejor educación) 2019</c:v>
                </c:pt>
                <c:pt idx="36">
                  <c:v>Mejor Escuela</c:v>
                </c:pt>
                <c:pt idx="37">
                  <c:v>Rescate Innovador y Participativo en Unidades Habitacionales 2019</c:v>
                </c:pt>
                <c:pt idx="38">
                  <c:v>Comedores Comunitarios de la Ciudad de México 2019</c:v>
                </c:pt>
                <c:pt idx="39">
                  <c:v>Útiles Escolares Gratuitos 2019</c:v>
                </c:pt>
                <c:pt idx="40">
                  <c:v>Programa Apoyo Económico a Personas con Discapacidad Permanente 2019</c:v>
                </c:pt>
                <c:pt idx="41">
                  <c:v>Programa de Estímulos para el Bachillerato Universal, "Prepa Sí"</c:v>
                </c:pt>
                <c:pt idx="42">
                  <c:v>Seguro de Desempleo</c:v>
                </c:pt>
                <c:pt idx="43">
                  <c:v>Uniformes Escolares Gratuitos 2019</c:v>
                </c:pt>
                <c:pt idx="44">
                  <c:v>Programa Alimentos Escolares 2019</c:v>
                </c:pt>
                <c:pt idx="45">
                  <c:v>Pensión Alimentaria para Personas Adultas Mayores de 68 años, residentes en la Ciudad de México 2019</c:v>
                </c:pt>
              </c:strCache>
            </c:strRef>
          </c:cat>
          <c:val>
            <c:numRef>
              <c:f>Sheet7!$C$2:$C$47</c:f>
              <c:numCache>
                <c:formatCode>0.00%</c:formatCode>
                <c:ptCount val="46"/>
                <c:pt idx="0">
                  <c:v>4.6849746508899772E-5</c:v>
                </c:pt>
                <c:pt idx="1">
                  <c:v>1.2328880660236781E-4</c:v>
                </c:pt>
                <c:pt idx="2">
                  <c:v>3.0822201650591955E-4</c:v>
                </c:pt>
                <c:pt idx="3">
                  <c:v>3.6986641980710347E-4</c:v>
                </c:pt>
                <c:pt idx="4">
                  <c:v>3.6986641980710347E-4</c:v>
                </c:pt>
                <c:pt idx="5">
                  <c:v>3.6986641980710347E-4</c:v>
                </c:pt>
                <c:pt idx="6">
                  <c:v>4.3151082310828739E-4</c:v>
                </c:pt>
                <c:pt idx="7">
                  <c:v>4.3151082310828739E-4</c:v>
                </c:pt>
                <c:pt idx="8">
                  <c:v>6.1915638675709124E-4</c:v>
                </c:pt>
                <c:pt idx="9">
                  <c:v>6.4110179433231264E-4</c:v>
                </c:pt>
                <c:pt idx="10">
                  <c:v>8.6302164621657477E-4</c:v>
                </c:pt>
                <c:pt idx="11">
                  <c:v>9.1233716885752187E-4</c:v>
                </c:pt>
                <c:pt idx="12">
                  <c:v>9.1233716885752187E-4</c:v>
                </c:pt>
                <c:pt idx="13">
                  <c:v>9.8631045281894251E-4</c:v>
                </c:pt>
                <c:pt idx="14">
                  <c:v>1.0319273112618186E-3</c:v>
                </c:pt>
                <c:pt idx="15">
                  <c:v>1.2328880660236782E-3</c:v>
                </c:pt>
                <c:pt idx="16">
                  <c:v>1.2328880660236782E-3</c:v>
                </c:pt>
                <c:pt idx="17">
                  <c:v>2.4127619452083385E-3</c:v>
                </c:pt>
                <c:pt idx="18">
                  <c:v>2.5890649386497242E-3</c:v>
                </c:pt>
                <c:pt idx="19">
                  <c:v>4.1830659192117377E-3</c:v>
                </c:pt>
                <c:pt idx="20">
                  <c:v>4.7342901735309244E-3</c:v>
                </c:pt>
                <c:pt idx="21">
                  <c:v>5.3885274038962669E-3</c:v>
                </c:pt>
                <c:pt idx="22">
                  <c:v>8.0976088176435181E-3</c:v>
                </c:pt>
                <c:pt idx="23">
                  <c:v>8.5069276555633806E-3</c:v>
                </c:pt>
                <c:pt idx="24">
                  <c:v>1.0109682141394162E-2</c:v>
                </c:pt>
                <c:pt idx="25">
                  <c:v>1.1095992594213105E-2</c:v>
                </c:pt>
                <c:pt idx="26">
                  <c:v>1.1589147820622576E-2</c:v>
                </c:pt>
                <c:pt idx="27">
                  <c:v>1.2328880660236782E-2</c:v>
                </c:pt>
                <c:pt idx="28">
                  <c:v>1.2328880660236782E-2</c:v>
                </c:pt>
                <c:pt idx="29">
                  <c:v>1.3149614245788746E-2</c:v>
                </c:pt>
                <c:pt idx="30">
                  <c:v>1.567197994006659E-2</c:v>
                </c:pt>
                <c:pt idx="31">
                  <c:v>1.7013855311126761E-2</c:v>
                </c:pt>
                <c:pt idx="32">
                  <c:v>2.4657761320473565E-2</c:v>
                </c:pt>
                <c:pt idx="33">
                  <c:v>2.4657761320473565E-2</c:v>
                </c:pt>
                <c:pt idx="34">
                  <c:v>2.4657761320473565E-2</c:v>
                </c:pt>
                <c:pt idx="35">
                  <c:v>2.8068422866321469E-2</c:v>
                </c:pt>
                <c:pt idx="36">
                  <c:v>2.8664647535050519E-2</c:v>
                </c:pt>
                <c:pt idx="37">
                  <c:v>2.9589313584568278E-2</c:v>
                </c:pt>
                <c:pt idx="38">
                  <c:v>3.3287977782639311E-2</c:v>
                </c:pt>
                <c:pt idx="39">
                  <c:v>3.4331001086495345E-2</c:v>
                </c:pt>
                <c:pt idx="40">
                  <c:v>3.6720106215217374E-2</c:v>
                </c:pt>
                <c:pt idx="41">
                  <c:v>6.6575955565278622E-2</c:v>
                </c:pt>
                <c:pt idx="42">
                  <c:v>7.1569152232674529E-2</c:v>
                </c:pt>
                <c:pt idx="43">
                  <c:v>9.7145415162335727E-2</c:v>
                </c:pt>
                <c:pt idx="44">
                  <c:v>0.10248983143398416</c:v>
                </c:pt>
                <c:pt idx="45">
                  <c:v>0.2475016628102204</c:v>
                </c:pt>
              </c:numCache>
            </c:numRef>
          </c:val>
          <c:extLst>
            <c:ext xmlns:c16="http://schemas.microsoft.com/office/drawing/2014/chart" uri="{C3380CC4-5D6E-409C-BE32-E72D297353CC}">
              <c16:uniqueId val="{00000001-DD48-4F66-A036-D401CEFCD1DF}"/>
            </c:ext>
          </c:extLst>
        </c:ser>
        <c:dLbls>
          <c:showLegendKey val="0"/>
          <c:showVal val="0"/>
          <c:showCatName val="0"/>
          <c:showSerName val="0"/>
          <c:showPercent val="0"/>
          <c:showBubbleSize val="0"/>
        </c:dLbls>
        <c:gapWidth val="182"/>
        <c:axId val="99850496"/>
        <c:axId val="100564992"/>
      </c:barChart>
      <c:catAx>
        <c:axId val="99850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lang="es-ES" sz="900" b="0" i="0" u="none" strike="noStrike" baseline="0">
                <a:solidFill>
                  <a:srgbClr val="333333"/>
                </a:solidFill>
                <a:latin typeface="Calibri"/>
                <a:ea typeface="Calibri"/>
                <a:cs typeface="Calibri"/>
              </a:defRPr>
            </a:pPr>
            <a:endParaRPr lang="es-MX"/>
          </a:p>
        </c:txPr>
        <c:crossAx val="100564992"/>
        <c:crosses val="autoZero"/>
        <c:auto val="1"/>
        <c:lblAlgn val="ctr"/>
        <c:lblOffset val="100"/>
        <c:noMultiLvlLbl val="0"/>
      </c:catAx>
      <c:valAx>
        <c:axId val="1005649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6350">
            <a:noFill/>
          </a:ln>
        </c:spPr>
        <c:txPr>
          <a:bodyPr rot="0" vert="horz"/>
          <a:lstStyle/>
          <a:p>
            <a:pPr>
              <a:defRPr lang="es-ES" sz="900" b="0" i="0" u="none" strike="noStrike" baseline="0">
                <a:solidFill>
                  <a:srgbClr val="333333"/>
                </a:solidFill>
                <a:latin typeface="Calibri"/>
                <a:ea typeface="Calibri"/>
                <a:cs typeface="Calibri"/>
              </a:defRPr>
            </a:pPr>
            <a:endParaRPr lang="es-MX"/>
          </a:p>
        </c:txPr>
        <c:crossAx val="998504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91440</xdr:rowOff>
    </xdr:from>
    <xdr:to>
      <xdr:col>3</xdr:col>
      <xdr:colOff>929640</xdr:colOff>
      <xdr:row>4</xdr:row>
      <xdr:rowOff>144780</xdr:rowOff>
    </xdr:to>
    <xdr:pic>
      <xdr:nvPicPr>
        <xdr:cNvPr id="1076" name="1 Imagen">
          <a:extLst>
            <a:ext uri="{FF2B5EF4-FFF2-40B4-BE49-F238E27FC236}">
              <a16:creationId xmlns:a16="http://schemas.microsoft.com/office/drawing/2014/main" id="{377F5CCD-9338-4063-B882-7CE718E62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91440"/>
          <a:ext cx="24688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954174</xdr:colOff>
      <xdr:row>1</xdr:row>
      <xdr:rowOff>61636</xdr:rowOff>
    </xdr:from>
    <xdr:to>
      <xdr:col>4</xdr:col>
      <xdr:colOff>717175</xdr:colOff>
      <xdr:row>4</xdr:row>
      <xdr:rowOff>50430</xdr:rowOff>
    </xdr:to>
    <xdr:sp macro="" textlink="">
      <xdr:nvSpPr>
        <xdr:cNvPr id="3" name="2 CuadroTexto">
          <a:extLst>
            <a:ext uri="{FF2B5EF4-FFF2-40B4-BE49-F238E27FC236}">
              <a16:creationId xmlns:a16="http://schemas.microsoft.com/office/drawing/2014/main" id="{D9F5CC57-DAA3-43D1-8C12-81A18179D936}"/>
            </a:ext>
          </a:extLst>
        </xdr:cNvPr>
        <xdr:cNvSpPr txBox="1"/>
      </xdr:nvSpPr>
      <xdr:spPr>
        <a:xfrm>
          <a:off x="2881586" y="240930"/>
          <a:ext cx="3088907" cy="526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solidFill>
                <a:schemeClr val="dk1"/>
              </a:solidFill>
              <a:latin typeface="+mn-lt"/>
              <a:ea typeface="+mn-ea"/>
              <a:cs typeface="+mn-cs"/>
            </a:rPr>
            <a:t>CONSEJO DE EVALUACIÓN DEL DESARROLLO SOCIAL DE LA CIUDAD DE MÉXICO</a:t>
          </a:r>
          <a:endParaRPr lang="es-MX" sz="1100">
            <a:solidFill>
              <a:schemeClr val="dk1"/>
            </a:solidFill>
            <a:latin typeface="+mn-lt"/>
            <a:ea typeface="+mn-ea"/>
            <a:cs typeface="+mn-cs"/>
          </a:endParaRPr>
        </a:p>
        <a:p>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1508760</xdr:colOff>
      <xdr:row>2</xdr:row>
      <xdr:rowOff>167640</xdr:rowOff>
    </xdr:from>
    <xdr:to>
      <xdr:col>8</xdr:col>
      <xdr:colOff>403860</xdr:colOff>
      <xdr:row>17</xdr:row>
      <xdr:rowOff>167640</xdr:rowOff>
    </xdr:to>
    <xdr:graphicFrame macro="">
      <xdr:nvGraphicFramePr>
        <xdr:cNvPr id="2389" name="Chart 1">
          <a:extLst>
            <a:ext uri="{FF2B5EF4-FFF2-40B4-BE49-F238E27FC236}">
              <a16:creationId xmlns:a16="http://schemas.microsoft.com/office/drawing/2014/main" id="{F52061E4-46B4-4557-AA93-03C94DE55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1</xdr:col>
      <xdr:colOff>2506980</xdr:colOff>
      <xdr:row>34</xdr:row>
      <xdr:rowOff>0</xdr:rowOff>
    </xdr:to>
    <xdr:graphicFrame macro="">
      <xdr:nvGraphicFramePr>
        <xdr:cNvPr id="2390" name="Chart 2">
          <a:extLst>
            <a:ext uri="{FF2B5EF4-FFF2-40B4-BE49-F238E27FC236}">
              <a16:creationId xmlns:a16="http://schemas.microsoft.com/office/drawing/2014/main" id="{8AEC2E92-798C-4EE7-938D-6419BCB5ED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533400</xdr:colOff>
      <xdr:row>5</xdr:row>
      <xdr:rowOff>30480</xdr:rowOff>
    </xdr:from>
    <xdr:to>
      <xdr:col>17</xdr:col>
      <xdr:colOff>243840</xdr:colOff>
      <xdr:row>27</xdr:row>
      <xdr:rowOff>83820</xdr:rowOff>
    </xdr:to>
    <xdr:graphicFrame macro="">
      <xdr:nvGraphicFramePr>
        <xdr:cNvPr id="5293" name="Chart 1">
          <a:extLst>
            <a:ext uri="{FF2B5EF4-FFF2-40B4-BE49-F238E27FC236}">
              <a16:creationId xmlns:a16="http://schemas.microsoft.com/office/drawing/2014/main" id="{693F4990-5477-4B04-B092-ACCD68B6E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373380</xdr:colOff>
      <xdr:row>0</xdr:row>
      <xdr:rowOff>457200</xdr:rowOff>
    </xdr:from>
    <xdr:to>
      <xdr:col>23</xdr:col>
      <xdr:colOff>335280</xdr:colOff>
      <xdr:row>45</xdr:row>
      <xdr:rowOff>60960</xdr:rowOff>
    </xdr:to>
    <xdr:graphicFrame macro="">
      <xdr:nvGraphicFramePr>
        <xdr:cNvPr id="7342" name="Chart 4">
          <a:extLst>
            <a:ext uri="{FF2B5EF4-FFF2-40B4-BE49-F238E27FC236}">
              <a16:creationId xmlns:a16="http://schemas.microsoft.com/office/drawing/2014/main" id="{02DD2777-437C-41F4-ADA1-5B2A80D46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ideicomisoed.cdmx.gob.mx/storage/app/media/reglas-de-operacion-mejor-escuela-para-gaceta-18-de-enero-2019.pdf" TargetMode="External"/><Relationship Id="rId18" Type="http://schemas.openxmlformats.org/officeDocument/2006/relationships/hyperlink" Target="https://data.consejeria.cdmx.gob.mx/portal_old/uploads/gacetas/e548c9db46689a94f321498f5e15ec8b.pdf" TargetMode="External"/><Relationship Id="rId26" Type="http://schemas.openxmlformats.org/officeDocument/2006/relationships/hyperlink" Target="https://data.consejeria.cdmx.gob.mx/portal_old/uploads/gacetas/e548c9db46689a94f321498f5e15ec8b.pdf" TargetMode="External"/><Relationship Id="rId39" Type="http://schemas.openxmlformats.org/officeDocument/2006/relationships/hyperlink" Target="https://data.consejeria.cdmx.gob.mx/portal_old/uploads/gacetas/e548c9db46689a94f321498f5e15ec8b.pdf" TargetMode="External"/><Relationship Id="rId21" Type="http://schemas.openxmlformats.org/officeDocument/2006/relationships/hyperlink" Target="https://data.consejeria.cdmx.gob.mx/portal_old/uploads/gacetas/e548c9db46689a94f321498f5e15ec8b.pdf" TargetMode="External"/><Relationship Id="rId34" Type="http://schemas.openxmlformats.org/officeDocument/2006/relationships/hyperlink" Target="https://data.consejeria.cdmx.gob.mx/portal_old/uploads/gacetas/e548c9db46689a94f321498f5e15ec8b.pdf" TargetMode="External"/><Relationship Id="rId42" Type="http://schemas.openxmlformats.org/officeDocument/2006/relationships/hyperlink" Target="https://data.consejeria.cdmx.gob.mx/portal_old/uploads/gacetas/e548c9db46689a94f321498f5e15ec8b.pdf" TargetMode="External"/><Relationship Id="rId47" Type="http://schemas.openxmlformats.org/officeDocument/2006/relationships/hyperlink" Target="http://intranet.dif.cdmx.gob.mx/transparencia/new/art_14/1/_anexos/ROPs_2019_Beb%C3%A9_Seguro.pdf" TargetMode="External"/><Relationship Id="rId50" Type="http://schemas.openxmlformats.org/officeDocument/2006/relationships/hyperlink" Target="https://www.fideicomisoed.cdmx.gob.mx/storage/app/media/ROP_VaSeguo%202019%20definitivo.pdf" TargetMode="External"/><Relationship Id="rId7" Type="http://schemas.openxmlformats.org/officeDocument/2006/relationships/hyperlink" Target="http://intranet.dif.cdmx.gob.mx/transparencia/new/art_14/1/_anexos/ROPs_2019_Becas_Escolares.pdf" TargetMode="External"/><Relationship Id="rId2" Type="http://schemas.openxmlformats.org/officeDocument/2006/relationships/hyperlink" Target="https://indeporte.cdmx.gob.mx/storage/app/media/2019/Administracion/Enero-15/PONTE-PILA-DEPORTE-COMUNITARIO-2019.pdf" TargetMode="External"/><Relationship Id="rId16" Type="http://schemas.openxmlformats.org/officeDocument/2006/relationships/hyperlink" Target="https://data.consejeria.cdmx.gob.mx/portal_old/uploads/gacetas/245e7994226961486892366902571d13.pdf" TargetMode="External"/><Relationship Id="rId29" Type="http://schemas.openxmlformats.org/officeDocument/2006/relationships/hyperlink" Target="https://data.consejeria.cdmx.gob.mx/portal_old/uploads/gacetas/e548c9db46689a94f321498f5e15ec8b.pdf" TargetMode="External"/><Relationship Id="rId11" Type="http://schemas.openxmlformats.org/officeDocument/2006/relationships/hyperlink" Target="http://intranet.dif.cdmx.gob.mx/transparencia/new/art_14/1/_anexos/ROPs_2019_Hijas_e_Hijos_de_la_Ciudad.pdf" TargetMode="External"/><Relationship Id="rId24" Type="http://schemas.openxmlformats.org/officeDocument/2006/relationships/hyperlink" Target="https://data.consejeria.cdmx.gob.mx/portal_old/uploads/gacetas/e548c9db46689a94f321498f5e15ec8b.pdf" TargetMode="External"/><Relationship Id="rId32" Type="http://schemas.openxmlformats.org/officeDocument/2006/relationships/hyperlink" Target="https://data.consejeria.cdmx.gob.mx/portal_old/uploads/gacetas/e548c9db46689a94f321498f5e15ec8b.pdf" TargetMode="External"/><Relationship Id="rId37" Type="http://schemas.openxmlformats.org/officeDocument/2006/relationships/hyperlink" Target="https://data.consejeria.cdmx.gob.mx/portal_old/uploads/gacetas/e548c9db46689a94f321498f5e15ec8b.pdf" TargetMode="External"/><Relationship Id="rId40" Type="http://schemas.openxmlformats.org/officeDocument/2006/relationships/hyperlink" Target="https://data.consejeria.cdmx.gob.mx/portal_old/uploads/gacetas/e548c9db46689a94f321498f5e15ec8b.pdf" TargetMode="External"/><Relationship Id="rId45" Type="http://schemas.openxmlformats.org/officeDocument/2006/relationships/hyperlink" Target="https://www.invi.cdmx.gob.mx/storage/app/media/ROPS/ROPS_VC_2019.pdf" TargetMode="External"/><Relationship Id="rId53" Type="http://schemas.openxmlformats.org/officeDocument/2006/relationships/printerSettings" Target="../printerSettings/printerSettings1.bin"/><Relationship Id="rId5" Type="http://schemas.openxmlformats.org/officeDocument/2006/relationships/hyperlink" Target="http://intranet.dif.cdmx.gob.mx/transparencia/new/art_14/1/_anexos/ROPs_2019_Caprepol.pdf" TargetMode="External"/><Relationship Id="rId10" Type="http://schemas.openxmlformats.org/officeDocument/2006/relationships/hyperlink" Target="http://intranet.dif.cdmx.gob.mx/transparencia/new/art_14/1/_anexos/ROPs_2019_Ninas_ninos_talento.pdf" TargetMode="External"/><Relationship Id="rId19" Type="http://schemas.openxmlformats.org/officeDocument/2006/relationships/hyperlink" Target="https://data.consejeria.cdmx.gob.mx/portal_old/uploads/gacetas/e548c9db46689a94f321498f5e15ec8b.pdf" TargetMode="External"/><Relationship Id="rId31" Type="http://schemas.openxmlformats.org/officeDocument/2006/relationships/hyperlink" Target="https://data.consejeria.cdmx.gob.mx/portal_old/uploads/gacetas/e548c9db46689a94f321498f5e15ec8b.pdf" TargetMode="External"/><Relationship Id="rId44" Type="http://schemas.openxmlformats.org/officeDocument/2006/relationships/hyperlink" Target="https://www.invi.cdmx.gob.mx/storage/app/media/ROPS/ROPS_MV_2019.pdf" TargetMode="External"/><Relationship Id="rId52" Type="http://schemas.openxmlformats.org/officeDocument/2006/relationships/hyperlink" Target="https://data.consejeria.cdmx.gob.mx/portal_old/uploads/gacetas/e548c9db46689a94f321498f5e15ec8b.pdf" TargetMode="External"/><Relationship Id="rId4" Type="http://schemas.openxmlformats.org/officeDocument/2006/relationships/hyperlink" Target="http://intranet.dif.cdmx.gob.mx/transparencia/new/art_14/1/_anexos/ROPs_2019_Alimentos_escolares.pdf" TargetMode="External"/><Relationship Id="rId9" Type="http://schemas.openxmlformats.org/officeDocument/2006/relationships/hyperlink" Target="http://intranet.dif.cdmx.gob.mx/transparencia/new/art_14/1/_anexos/ROPs_2019_Madres_solas.pdf" TargetMode="External"/><Relationship Id="rId14" Type="http://schemas.openxmlformats.org/officeDocument/2006/relationships/hyperlink" Target="https://data.consejeria.cdmx.gob.mx/portal_old/uploads/gacetas/c5a5cfc536cc6fa765285455a7eb316c.pdf" TargetMode="External"/><Relationship Id="rId22" Type="http://schemas.openxmlformats.org/officeDocument/2006/relationships/hyperlink" Target="https://data.consejeria.cdmx.gob.mx/portal_old/uploads/gacetas/e548c9db46689a94f321498f5e15ec8b.pdf" TargetMode="External"/><Relationship Id="rId27" Type="http://schemas.openxmlformats.org/officeDocument/2006/relationships/hyperlink" Target="https://data.consejeria.cdmx.gob.mx/portal_old/uploads/gacetas/e548c9db46689a94f321498f5e15ec8b.pdf" TargetMode="External"/><Relationship Id="rId30" Type="http://schemas.openxmlformats.org/officeDocument/2006/relationships/hyperlink" Target="https://data.consejeria.cdmx.gob.mx/portal_old/uploads/gacetas/245e7994226961486892366902571d13.pdf" TargetMode="External"/><Relationship Id="rId35" Type="http://schemas.openxmlformats.org/officeDocument/2006/relationships/hyperlink" Target="https://data.consejeria.cdmx.gob.mx/portal_old/uploads/gacetas/e548c9db46689a94f321498f5e15ec8b.pdf" TargetMode="External"/><Relationship Id="rId43" Type="http://schemas.openxmlformats.org/officeDocument/2006/relationships/hyperlink" Target="https://data.consejeria.cdmx.gob.mx/portal_old/uploads/gacetas/e548c9db46689a94f321498f5e15ec8b.pdf" TargetMode="External"/><Relationship Id="rId48" Type="http://schemas.openxmlformats.org/officeDocument/2006/relationships/hyperlink" Target="http://intranet.dif.cdmx.gob.mx/transparencia/new/art_14/1/_anexos/ROPs_2019_Beb%C3%A9_Seguro.pdf" TargetMode="External"/><Relationship Id="rId8" Type="http://schemas.openxmlformats.org/officeDocument/2006/relationships/hyperlink" Target="http://intranet.dif.cdmx.gob.mx/transparencia/new/art_14/1/_anexos/ROPs_2019_Educacion_garantizada.pdf" TargetMode="External"/><Relationship Id="rId51" Type="http://schemas.openxmlformats.org/officeDocument/2006/relationships/hyperlink" Target="https://injuve.cdmx.gob.mx/storage/app/media/Documentos/Reglas_de_Operacion_Programa_Los_Jovenes_Unen_el_Barrio_2019.pdf" TargetMode="External"/><Relationship Id="rId3" Type="http://schemas.openxmlformats.org/officeDocument/2006/relationships/hyperlink" Target="https://indeporte.cdmx.gob.mx/storage/app/media/2019/Administracion/Enero-15/ESTIMULOS-ECONOMICOS-A-LAS-ASOCIACIONES-DEPORTIVAS-DE-LA-CIUDAD-DE-MEXICO-PARTICIPANTES-EN-LA-OLIMPIADA-PARALIMPIADA-Y-NACIONAL-JUVENIL-2019.pdf" TargetMode="External"/><Relationship Id="rId12" Type="http://schemas.openxmlformats.org/officeDocument/2006/relationships/hyperlink" Target="http://www.iems.edu.mx/becas/docs/reglas/reglas_becas_2019.pdf" TargetMode="External"/><Relationship Id="rId17" Type="http://schemas.openxmlformats.org/officeDocument/2006/relationships/hyperlink" Target="https://data.consejeria.cdmx.gob.mx/portal_old/uploads/gacetas/245e7994226961486892366902571d13.pdf" TargetMode="External"/><Relationship Id="rId25" Type="http://schemas.openxmlformats.org/officeDocument/2006/relationships/hyperlink" Target="https://data.consejeria.cdmx.gob.mx/portal_old/uploads/gacetas/e548c9db46689a94f321498f5e15ec8b.pdf" TargetMode="External"/><Relationship Id="rId33" Type="http://schemas.openxmlformats.org/officeDocument/2006/relationships/hyperlink" Target="https://data.consejeria.cdmx.gob.mx/portal_old/uploads/gacetas/e548c9db46689a94f321498f5e15ec8b.pdf" TargetMode="External"/><Relationship Id="rId38" Type="http://schemas.openxmlformats.org/officeDocument/2006/relationships/hyperlink" Target="https://data.consejeria.cdmx.gob.mx/portal_old/uploads/gacetas/e548c9db46689a94f321498f5e15ec8b.pdf" TargetMode="External"/><Relationship Id="rId46" Type="http://schemas.openxmlformats.org/officeDocument/2006/relationships/hyperlink" Target="https://data.consejeria.cdmx.gob.mx/portal_old/uploads/gacetas/245e7994226961486892366902571d13.pdf" TargetMode="External"/><Relationship Id="rId20" Type="http://schemas.openxmlformats.org/officeDocument/2006/relationships/hyperlink" Target="https://data.consejeria.cdmx.gob.mx/portal_old/uploads/gacetas/e548c9db46689a94f321498f5e15ec8b.pdf" TargetMode="External"/><Relationship Id="rId41" Type="http://schemas.openxmlformats.org/officeDocument/2006/relationships/hyperlink" Target="https://data.consejeria.cdmx.gob.mx/portal_old/uploads/gacetas/e548c9db46689a94f321498f5e15ec8b.pdf" TargetMode="External"/><Relationship Id="rId54" Type="http://schemas.openxmlformats.org/officeDocument/2006/relationships/drawing" Target="../drawings/drawing1.xml"/><Relationship Id="rId1" Type="http://schemas.openxmlformats.org/officeDocument/2006/relationships/hyperlink" Target="https://indeporte.cdmx.gob.mx/storage/app/media/2019/Administracion/Enero-15/estimulos-economicos-a-deportistas-destacados-representativos-de-la-ciudad-de-mexico.pdf" TargetMode="External"/><Relationship Id="rId6" Type="http://schemas.openxmlformats.org/officeDocument/2006/relationships/hyperlink" Target="http://intranet.dif.cdmx.gob.mx/transparencia/new/art_14/1/_anexos/ROPs_2019_Unidades_basicas_de_rehabilitacion.pdf" TargetMode="External"/><Relationship Id="rId15" Type="http://schemas.openxmlformats.org/officeDocument/2006/relationships/hyperlink" Target="https://data.consejeria.cdmx.gob.mx/portal_old/uploads/gacetas/245e7994226961486892366902571d13.pdf" TargetMode="External"/><Relationship Id="rId23" Type="http://schemas.openxmlformats.org/officeDocument/2006/relationships/hyperlink" Target="https://data.consejeria.cdmx.gob.mx/portal_old/uploads/gacetas/e548c9db46689a94f321498f5e15ec8b.pdf" TargetMode="External"/><Relationship Id="rId28" Type="http://schemas.openxmlformats.org/officeDocument/2006/relationships/hyperlink" Target="https://data.consejeria.cdmx.gob.mx/portal_old/uploads/gacetas/e548c9db46689a94f321498f5e15ec8b.pdf" TargetMode="External"/><Relationship Id="rId36" Type="http://schemas.openxmlformats.org/officeDocument/2006/relationships/hyperlink" Target="https://data.consejeria.cdmx.gob.mx/portal_old/uploads/gacetas/e548c9db46689a94f321498f5e15ec8b.pdf" TargetMode="External"/><Relationship Id="rId49" Type="http://schemas.openxmlformats.org/officeDocument/2006/relationships/hyperlink" Target="http://intranet.dif.cdmx.gob.mx/transparencia/new/art_14/1/_anexos/ROPs_2019_Coinversi%C3%B3n_Social.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9"/>
  <sheetViews>
    <sheetView tabSelected="1" zoomScale="85" zoomScaleNormal="85" workbookViewId="0">
      <pane ySplit="7" topLeftCell="A8" activePane="bottomLeft" state="frozen"/>
      <selection pane="bottomLeft" activeCell="G3" sqref="G3"/>
    </sheetView>
  </sheetViews>
  <sheetFormatPr baseColWidth="10" defaultColWidth="9.109375" defaultRowHeight="14.4"/>
  <cols>
    <col min="1" max="1" width="6.109375" customWidth="1"/>
    <col min="2" max="2" width="7" bestFit="1" customWidth="1"/>
    <col min="3" max="3" width="14.88671875" customWidth="1"/>
    <col min="4" max="4" width="48.44140625" customWidth="1"/>
    <col min="5" max="5" width="49.33203125" customWidth="1"/>
    <col min="6" max="6" width="18.109375" customWidth="1"/>
    <col min="7" max="7" width="23.109375" customWidth="1"/>
    <col min="8" max="8" width="21.5546875" customWidth="1"/>
    <col min="9" max="9" width="16.88671875" customWidth="1"/>
    <col min="10" max="10" width="19.109375" customWidth="1"/>
    <col min="11" max="11" width="59.6640625" customWidth="1"/>
    <col min="12" max="12" width="11.88671875" customWidth="1"/>
    <col min="13" max="13" width="18.33203125" bestFit="1" customWidth="1"/>
    <col min="14" max="14" width="21.5546875" style="9" bestFit="1" customWidth="1"/>
    <col min="23" max="23" width="8.88671875" customWidth="1"/>
  </cols>
  <sheetData>
    <row r="1" spans="1:36" s="11" customFormat="1">
      <c r="N1" s="9"/>
    </row>
    <row r="2" spans="1:36" s="11" customFormat="1">
      <c r="N2" s="9"/>
    </row>
    <row r="3" spans="1:36" s="11" customFormat="1">
      <c r="N3" s="9"/>
    </row>
    <row r="4" spans="1:36" s="11" customFormat="1">
      <c r="N4" s="9"/>
    </row>
    <row r="5" spans="1:36" s="11" customFormat="1">
      <c r="N5" s="9"/>
    </row>
    <row r="6" spans="1:36" s="11" customFormat="1">
      <c r="B6" s="44" t="s">
        <v>335</v>
      </c>
      <c r="C6" s="44"/>
      <c r="D6" s="44"/>
      <c r="N6" s="9"/>
    </row>
    <row r="7" spans="1:36" ht="52.8">
      <c r="A7" s="43" t="s">
        <v>0</v>
      </c>
      <c r="B7" s="43" t="s">
        <v>1</v>
      </c>
      <c r="C7" s="43" t="s">
        <v>2</v>
      </c>
      <c r="D7" s="43" t="s">
        <v>3</v>
      </c>
      <c r="E7" s="43" t="s">
        <v>4</v>
      </c>
      <c r="F7" s="43" t="s">
        <v>5</v>
      </c>
      <c r="G7" s="43" t="s">
        <v>6</v>
      </c>
      <c r="H7" s="43" t="s">
        <v>329</v>
      </c>
      <c r="I7" s="43" t="s">
        <v>7</v>
      </c>
      <c r="J7" s="43" t="s">
        <v>8</v>
      </c>
      <c r="K7" s="43" t="s">
        <v>9</v>
      </c>
      <c r="L7" s="43" t="s">
        <v>10</v>
      </c>
      <c r="M7" s="43" t="s">
        <v>11</v>
      </c>
      <c r="N7" s="43" t="s">
        <v>12</v>
      </c>
      <c r="O7" s="52" t="s">
        <v>13</v>
      </c>
      <c r="P7" s="52"/>
      <c r="Q7" s="52"/>
      <c r="R7" s="52"/>
      <c r="S7" s="52"/>
      <c r="T7" s="52"/>
      <c r="U7" s="52"/>
      <c r="V7" s="52"/>
      <c r="W7" s="52"/>
    </row>
    <row r="8" spans="1:36">
      <c r="A8" s="18">
        <v>1</v>
      </c>
      <c r="B8" s="19" t="s">
        <v>14</v>
      </c>
      <c r="C8" s="18" t="s">
        <v>15</v>
      </c>
      <c r="D8" s="20" t="s">
        <v>19</v>
      </c>
      <c r="E8" s="21" t="s">
        <v>20</v>
      </c>
      <c r="F8" s="22" t="s">
        <v>16</v>
      </c>
      <c r="G8" s="22" t="s">
        <v>71</v>
      </c>
      <c r="H8" s="20" t="s">
        <v>69</v>
      </c>
      <c r="I8" s="22" t="s">
        <v>325</v>
      </c>
      <c r="J8" s="20" t="s">
        <v>116</v>
      </c>
      <c r="K8" s="20" t="s">
        <v>346</v>
      </c>
      <c r="L8" s="20" t="s">
        <v>248</v>
      </c>
      <c r="M8" s="18" t="s">
        <v>308</v>
      </c>
      <c r="N8" s="23">
        <v>1000000</v>
      </c>
      <c r="O8" s="50" t="s">
        <v>246</v>
      </c>
      <c r="P8" s="51"/>
      <c r="Q8" s="51"/>
      <c r="R8" s="51"/>
      <c r="S8" s="51"/>
      <c r="T8" s="51"/>
      <c r="U8" s="51"/>
      <c r="V8" s="51"/>
      <c r="W8" s="51"/>
    </row>
    <row r="9" spans="1:36">
      <c r="A9" s="18">
        <v>2</v>
      </c>
      <c r="B9" s="19" t="s">
        <v>14</v>
      </c>
      <c r="C9" s="18" t="s">
        <v>15</v>
      </c>
      <c r="D9" s="20" t="s">
        <v>19</v>
      </c>
      <c r="E9" s="21" t="s">
        <v>21</v>
      </c>
      <c r="F9" s="22" t="s">
        <v>16</v>
      </c>
      <c r="G9" s="22" t="s">
        <v>70</v>
      </c>
      <c r="H9" s="20" t="s">
        <v>73</v>
      </c>
      <c r="I9" s="22" t="s">
        <v>72</v>
      </c>
      <c r="J9" s="20" t="s">
        <v>17</v>
      </c>
      <c r="K9" s="20" t="s">
        <v>74</v>
      </c>
      <c r="L9" s="20" t="s">
        <v>248</v>
      </c>
      <c r="M9" s="18" t="s">
        <v>308</v>
      </c>
      <c r="N9" s="23">
        <v>3000000</v>
      </c>
      <c r="O9" s="50" t="s">
        <v>246</v>
      </c>
      <c r="P9" s="51"/>
      <c r="Q9" s="51"/>
      <c r="R9" s="51"/>
      <c r="S9" s="51"/>
      <c r="T9" s="51"/>
      <c r="U9" s="51"/>
      <c r="V9" s="51"/>
      <c r="W9" s="51"/>
    </row>
    <row r="10" spans="1:36" s="38" customFormat="1">
      <c r="A10" s="31">
        <v>3</v>
      </c>
      <c r="B10" s="32" t="s">
        <v>14</v>
      </c>
      <c r="C10" s="31" t="s">
        <v>15</v>
      </c>
      <c r="D10" s="33" t="s">
        <v>22</v>
      </c>
      <c r="E10" s="34" t="s">
        <v>23</v>
      </c>
      <c r="F10" s="35" t="s">
        <v>16</v>
      </c>
      <c r="G10" s="35" t="s">
        <v>75</v>
      </c>
      <c r="H10" s="35" t="s">
        <v>327</v>
      </c>
      <c r="I10" s="35" t="s">
        <v>78</v>
      </c>
      <c r="J10" s="36" t="s">
        <v>17</v>
      </c>
      <c r="K10" s="36" t="s">
        <v>76</v>
      </c>
      <c r="L10" s="36" t="s">
        <v>252</v>
      </c>
      <c r="M10" s="31" t="s">
        <v>308</v>
      </c>
      <c r="N10" s="37">
        <v>106657000</v>
      </c>
      <c r="O10" s="45" t="s">
        <v>246</v>
      </c>
      <c r="P10" s="46"/>
      <c r="Q10" s="46"/>
      <c r="R10" s="46"/>
      <c r="S10" s="46"/>
      <c r="T10" s="46"/>
      <c r="U10" s="46"/>
      <c r="V10" s="46"/>
      <c r="W10" s="46"/>
    </row>
    <row r="11" spans="1:36" s="38" customFormat="1">
      <c r="A11" s="31">
        <v>4</v>
      </c>
      <c r="B11" s="32" t="s">
        <v>14</v>
      </c>
      <c r="C11" s="31" t="s">
        <v>15</v>
      </c>
      <c r="D11" s="33" t="s">
        <v>22</v>
      </c>
      <c r="E11" s="34" t="s">
        <v>24</v>
      </c>
      <c r="F11" s="35" t="s">
        <v>16</v>
      </c>
      <c r="G11" s="35" t="s">
        <v>79</v>
      </c>
      <c r="H11" s="35" t="s">
        <v>326</v>
      </c>
      <c r="I11" s="35" t="s">
        <v>77</v>
      </c>
      <c r="J11" s="36" t="s">
        <v>17</v>
      </c>
      <c r="K11" s="36" t="s">
        <v>80</v>
      </c>
      <c r="L11" s="36" t="s">
        <v>252</v>
      </c>
      <c r="M11" s="31" t="s">
        <v>308</v>
      </c>
      <c r="N11" s="37">
        <v>33929000</v>
      </c>
      <c r="O11" s="45" t="s">
        <v>246</v>
      </c>
      <c r="P11" s="46"/>
      <c r="Q11" s="46"/>
      <c r="R11" s="46"/>
      <c r="S11" s="46"/>
      <c r="T11" s="46"/>
      <c r="U11" s="46"/>
      <c r="V11" s="46"/>
      <c r="W11" s="46"/>
      <c r="X11" s="40"/>
      <c r="Y11" s="40"/>
      <c r="Z11" s="40"/>
      <c r="AA11" s="40"/>
      <c r="AB11" s="40"/>
      <c r="AC11" s="40"/>
    </row>
    <row r="12" spans="1:36" s="38" customFormat="1">
      <c r="A12" s="31">
        <v>5</v>
      </c>
      <c r="B12" s="32" t="s">
        <v>14</v>
      </c>
      <c r="C12" s="31" t="s">
        <v>15</v>
      </c>
      <c r="D12" s="33" t="s">
        <v>22</v>
      </c>
      <c r="E12" s="34" t="s">
        <v>25</v>
      </c>
      <c r="F12" s="33" t="s">
        <v>16</v>
      </c>
      <c r="G12" s="35" t="s">
        <v>82</v>
      </c>
      <c r="H12" s="35" t="s">
        <v>328</v>
      </c>
      <c r="I12" s="35" t="s">
        <v>81</v>
      </c>
      <c r="J12" s="36" t="s">
        <v>17</v>
      </c>
      <c r="K12" s="36" t="s">
        <v>83</v>
      </c>
      <c r="L12" s="36" t="s">
        <v>252</v>
      </c>
      <c r="M12" s="31" t="s">
        <v>308</v>
      </c>
      <c r="N12" s="37">
        <v>65680000</v>
      </c>
      <c r="O12" s="45" t="s">
        <v>246</v>
      </c>
      <c r="P12" s="46"/>
      <c r="Q12" s="46"/>
      <c r="R12" s="46"/>
      <c r="S12" s="46"/>
      <c r="T12" s="46"/>
      <c r="U12" s="46"/>
      <c r="V12" s="46"/>
      <c r="W12" s="46"/>
      <c r="X12" s="40"/>
      <c r="Y12" s="40"/>
      <c r="Z12" s="40"/>
      <c r="AA12" s="40"/>
      <c r="AB12" s="40"/>
      <c r="AC12" s="40"/>
    </row>
    <row r="13" spans="1:36" s="38" customFormat="1" ht="14.85" customHeight="1">
      <c r="A13" s="31">
        <v>6</v>
      </c>
      <c r="B13" s="32" t="s">
        <v>14</v>
      </c>
      <c r="C13" s="31" t="s">
        <v>15</v>
      </c>
      <c r="D13" s="33" t="s">
        <v>26</v>
      </c>
      <c r="E13" s="34" t="s">
        <v>27</v>
      </c>
      <c r="F13" s="33" t="s">
        <v>16</v>
      </c>
      <c r="G13" s="35" t="s">
        <v>85</v>
      </c>
      <c r="H13" s="35" t="s">
        <v>84</v>
      </c>
      <c r="I13" s="35" t="s">
        <v>86</v>
      </c>
      <c r="J13" s="33" t="s">
        <v>17</v>
      </c>
      <c r="K13" s="41" t="s">
        <v>337</v>
      </c>
      <c r="L13" s="36" t="s">
        <v>254</v>
      </c>
      <c r="M13" s="31" t="s">
        <v>308</v>
      </c>
      <c r="N13" s="37">
        <v>82000000</v>
      </c>
      <c r="O13" s="45" t="s">
        <v>246</v>
      </c>
      <c r="P13" s="46"/>
      <c r="Q13" s="46"/>
      <c r="R13" s="46"/>
      <c r="S13" s="46"/>
      <c r="T13" s="46"/>
      <c r="U13" s="46"/>
      <c r="V13" s="46"/>
      <c r="W13" s="46"/>
      <c r="AB13" s="45"/>
      <c r="AC13" s="46"/>
      <c r="AD13" s="46"/>
      <c r="AE13" s="46"/>
      <c r="AF13" s="46"/>
      <c r="AG13" s="46"/>
      <c r="AH13" s="46"/>
      <c r="AI13" s="46"/>
      <c r="AJ13" s="46"/>
    </row>
    <row r="14" spans="1:36" s="38" customFormat="1">
      <c r="A14" s="31">
        <v>7</v>
      </c>
      <c r="B14" s="32" t="s">
        <v>14</v>
      </c>
      <c r="C14" s="31" t="s">
        <v>15</v>
      </c>
      <c r="D14" s="33" t="s">
        <v>26</v>
      </c>
      <c r="E14" s="34" t="s">
        <v>28</v>
      </c>
      <c r="F14" s="33" t="s">
        <v>16</v>
      </c>
      <c r="G14" s="35" t="s">
        <v>88</v>
      </c>
      <c r="H14" s="35" t="s">
        <v>381</v>
      </c>
      <c r="I14" s="35" t="s">
        <v>87</v>
      </c>
      <c r="J14" s="33" t="s">
        <v>17</v>
      </c>
      <c r="K14" s="36" t="s">
        <v>89</v>
      </c>
      <c r="L14" s="36" t="s">
        <v>254</v>
      </c>
      <c r="M14" s="31" t="s">
        <v>18</v>
      </c>
      <c r="N14" s="37">
        <v>138000000</v>
      </c>
      <c r="O14" s="45" t="s">
        <v>246</v>
      </c>
      <c r="P14" s="46"/>
      <c r="Q14" s="46"/>
      <c r="R14" s="46"/>
      <c r="S14" s="46"/>
      <c r="T14" s="46"/>
      <c r="U14" s="46"/>
      <c r="V14" s="46"/>
      <c r="W14" s="46"/>
    </row>
    <row r="15" spans="1:36" s="38" customFormat="1">
      <c r="A15" s="31">
        <v>8</v>
      </c>
      <c r="B15" s="32" t="s">
        <v>14</v>
      </c>
      <c r="C15" s="31" t="s">
        <v>15</v>
      </c>
      <c r="D15" s="33" t="s">
        <v>29</v>
      </c>
      <c r="E15" s="34" t="s">
        <v>30</v>
      </c>
      <c r="F15" s="33" t="s">
        <v>16</v>
      </c>
      <c r="G15" s="35" t="s">
        <v>90</v>
      </c>
      <c r="H15" s="35" t="s">
        <v>380</v>
      </c>
      <c r="I15" s="35" t="s">
        <v>355</v>
      </c>
      <c r="J15" s="33" t="s">
        <v>92</v>
      </c>
      <c r="K15" s="36" t="s">
        <v>91</v>
      </c>
      <c r="L15" s="36" t="s">
        <v>257</v>
      </c>
      <c r="M15" s="31" t="s">
        <v>18</v>
      </c>
      <c r="N15" s="37">
        <v>3000000</v>
      </c>
      <c r="O15" s="45" t="s">
        <v>246</v>
      </c>
      <c r="P15" s="46"/>
      <c r="Q15" s="46"/>
      <c r="R15" s="46"/>
      <c r="S15" s="46"/>
      <c r="T15" s="46"/>
      <c r="U15" s="46"/>
      <c r="V15" s="46"/>
      <c r="W15" s="46"/>
    </row>
    <row r="16" spans="1:36" s="38" customFormat="1">
      <c r="A16" s="31">
        <v>9</v>
      </c>
      <c r="B16" s="32" t="s">
        <v>14</v>
      </c>
      <c r="C16" s="31" t="s">
        <v>15</v>
      </c>
      <c r="D16" s="33" t="s">
        <v>29</v>
      </c>
      <c r="E16" s="34" t="s">
        <v>31</v>
      </c>
      <c r="F16" s="33" t="s">
        <v>16</v>
      </c>
      <c r="G16" s="33" t="s">
        <v>94</v>
      </c>
      <c r="H16" s="33" t="s">
        <v>93</v>
      </c>
      <c r="I16" s="35" t="s">
        <v>356</v>
      </c>
      <c r="J16" s="33" t="s">
        <v>96</v>
      </c>
      <c r="K16" s="36" t="s">
        <v>97</v>
      </c>
      <c r="L16" s="36" t="s">
        <v>251</v>
      </c>
      <c r="M16" s="31" t="s">
        <v>18</v>
      </c>
      <c r="N16" s="37">
        <v>90000000</v>
      </c>
      <c r="O16" s="45" t="s">
        <v>246</v>
      </c>
      <c r="P16" s="46"/>
      <c r="Q16" s="46"/>
      <c r="R16" s="46"/>
      <c r="S16" s="46"/>
      <c r="T16" s="46"/>
      <c r="U16" s="46"/>
      <c r="V16" s="46"/>
      <c r="W16" s="46"/>
    </row>
    <row r="17" spans="1:23" s="38" customFormat="1">
      <c r="A17" s="31">
        <v>10</v>
      </c>
      <c r="B17" s="32" t="s">
        <v>14</v>
      </c>
      <c r="C17" s="31" t="s">
        <v>15</v>
      </c>
      <c r="D17" s="33" t="s">
        <v>29</v>
      </c>
      <c r="E17" s="34" t="s">
        <v>32</v>
      </c>
      <c r="F17" s="33" t="s">
        <v>16</v>
      </c>
      <c r="G17" s="33" t="s">
        <v>99</v>
      </c>
      <c r="H17" s="33" t="s">
        <v>379</v>
      </c>
      <c r="I17" s="35" t="s">
        <v>98</v>
      </c>
      <c r="J17" s="33" t="s">
        <v>17</v>
      </c>
      <c r="K17" s="36" t="s">
        <v>100</v>
      </c>
      <c r="L17" s="36" t="s">
        <v>251</v>
      </c>
      <c r="M17" s="31" t="s">
        <v>18</v>
      </c>
      <c r="N17" s="37">
        <v>270000000</v>
      </c>
      <c r="O17" s="45" t="s">
        <v>246</v>
      </c>
      <c r="P17" s="46"/>
      <c r="Q17" s="46"/>
      <c r="R17" s="46"/>
      <c r="S17" s="46"/>
      <c r="T17" s="46"/>
      <c r="U17" s="46"/>
      <c r="V17" s="46"/>
      <c r="W17" s="46"/>
    </row>
    <row r="18" spans="1:23" s="38" customFormat="1">
      <c r="A18" s="31">
        <v>11</v>
      </c>
      <c r="B18" s="32" t="s">
        <v>14</v>
      </c>
      <c r="C18" s="31" t="s">
        <v>15</v>
      </c>
      <c r="D18" s="33" t="s">
        <v>29</v>
      </c>
      <c r="E18" s="34" t="s">
        <v>33</v>
      </c>
      <c r="F18" s="33" t="s">
        <v>102</v>
      </c>
      <c r="G18" s="33" t="s">
        <v>103</v>
      </c>
      <c r="H18" s="33" t="s">
        <v>101</v>
      </c>
      <c r="I18" s="35" t="s">
        <v>354</v>
      </c>
      <c r="J18" s="33" t="s">
        <v>105</v>
      </c>
      <c r="K18" s="36" t="s">
        <v>104</v>
      </c>
      <c r="L18" s="36" t="s">
        <v>331</v>
      </c>
      <c r="M18" s="31" t="s">
        <v>308</v>
      </c>
      <c r="N18" s="37">
        <v>10000000</v>
      </c>
      <c r="O18" s="45" t="s">
        <v>246</v>
      </c>
      <c r="P18" s="46"/>
      <c r="Q18" s="46"/>
      <c r="R18" s="46"/>
      <c r="S18" s="46"/>
      <c r="T18" s="46"/>
      <c r="U18" s="46"/>
      <c r="V18" s="46"/>
      <c r="W18" s="46"/>
    </row>
    <row r="19" spans="1:23" s="38" customFormat="1">
      <c r="A19" s="31">
        <v>12</v>
      </c>
      <c r="B19" s="32" t="s">
        <v>14</v>
      </c>
      <c r="C19" s="31" t="s">
        <v>15</v>
      </c>
      <c r="D19" s="33" t="s">
        <v>29</v>
      </c>
      <c r="E19" s="34" t="s">
        <v>34</v>
      </c>
      <c r="F19" s="33" t="s">
        <v>102</v>
      </c>
      <c r="G19" s="33" t="s">
        <v>106</v>
      </c>
      <c r="H19" s="33" t="s">
        <v>378</v>
      </c>
      <c r="I19" s="35" t="s">
        <v>303</v>
      </c>
      <c r="J19" s="33" t="s">
        <v>105</v>
      </c>
      <c r="K19" s="36" t="s">
        <v>107</v>
      </c>
      <c r="L19" s="36" t="s">
        <v>331</v>
      </c>
      <c r="M19" s="31" t="s">
        <v>308</v>
      </c>
      <c r="N19" s="37">
        <v>8000000</v>
      </c>
      <c r="O19" s="45" t="s">
        <v>246</v>
      </c>
      <c r="P19" s="46"/>
      <c r="Q19" s="46"/>
      <c r="R19" s="46"/>
      <c r="S19" s="46"/>
      <c r="T19" s="46"/>
      <c r="U19" s="46"/>
      <c r="V19" s="46"/>
      <c r="W19" s="46"/>
    </row>
    <row r="20" spans="1:23" s="38" customFormat="1">
      <c r="A20" s="31">
        <v>13</v>
      </c>
      <c r="B20" s="32" t="s">
        <v>14</v>
      </c>
      <c r="C20" s="31" t="s">
        <v>15</v>
      </c>
      <c r="D20" s="33" t="s">
        <v>29</v>
      </c>
      <c r="E20" s="34" t="s">
        <v>35</v>
      </c>
      <c r="F20" s="33" t="s">
        <v>16</v>
      </c>
      <c r="G20" s="33" t="s">
        <v>110</v>
      </c>
      <c r="H20" s="33" t="s">
        <v>109</v>
      </c>
      <c r="I20" s="35" t="s">
        <v>108</v>
      </c>
      <c r="J20" s="33" t="s">
        <v>115</v>
      </c>
      <c r="K20" s="36" t="s">
        <v>111</v>
      </c>
      <c r="L20" s="36" t="s">
        <v>247</v>
      </c>
      <c r="M20" s="31" t="s">
        <v>308</v>
      </c>
      <c r="N20" s="37">
        <v>200000000</v>
      </c>
      <c r="O20" s="45" t="s">
        <v>246</v>
      </c>
      <c r="P20" s="46"/>
      <c r="Q20" s="46"/>
      <c r="R20" s="46"/>
      <c r="S20" s="46"/>
      <c r="T20" s="46"/>
      <c r="U20" s="46"/>
      <c r="V20" s="46"/>
      <c r="W20" s="46"/>
    </row>
    <row r="21" spans="1:23" s="38" customFormat="1">
      <c r="A21" s="31">
        <v>14</v>
      </c>
      <c r="B21" s="32" t="s">
        <v>14</v>
      </c>
      <c r="C21" s="31" t="s">
        <v>15</v>
      </c>
      <c r="D21" s="33" t="s">
        <v>29</v>
      </c>
      <c r="E21" s="34" t="s">
        <v>36</v>
      </c>
      <c r="F21" s="33" t="s">
        <v>126</v>
      </c>
      <c r="G21" s="33" t="s">
        <v>112</v>
      </c>
      <c r="H21" s="33" t="s">
        <v>95</v>
      </c>
      <c r="I21" s="35" t="s">
        <v>352</v>
      </c>
      <c r="J21" s="33" t="s">
        <v>115</v>
      </c>
      <c r="K21" s="36" t="s">
        <v>113</v>
      </c>
      <c r="L21" s="36" t="s">
        <v>262</v>
      </c>
      <c r="M21" s="31" t="s">
        <v>18</v>
      </c>
      <c r="N21" s="37">
        <v>2007495000</v>
      </c>
      <c r="O21" s="45" t="s">
        <v>245</v>
      </c>
      <c r="P21" s="46"/>
      <c r="Q21" s="46"/>
      <c r="R21" s="46"/>
      <c r="S21" s="46"/>
      <c r="T21" s="46"/>
      <c r="U21" s="46"/>
      <c r="V21" s="46"/>
      <c r="W21" s="46"/>
    </row>
    <row r="22" spans="1:23" s="38" customFormat="1">
      <c r="A22" s="31">
        <v>15</v>
      </c>
      <c r="B22" s="32" t="s">
        <v>14</v>
      </c>
      <c r="C22" s="31" t="s">
        <v>15</v>
      </c>
      <c r="D22" s="33" t="s">
        <v>29</v>
      </c>
      <c r="E22" s="34" t="s">
        <v>37</v>
      </c>
      <c r="F22" s="33" t="s">
        <v>343</v>
      </c>
      <c r="G22" s="33" t="s">
        <v>114</v>
      </c>
      <c r="H22" s="33" t="s">
        <v>377</v>
      </c>
      <c r="I22" s="35" t="s">
        <v>353</v>
      </c>
      <c r="J22" s="33" t="s">
        <v>116</v>
      </c>
      <c r="K22" s="33" t="s">
        <v>117</v>
      </c>
      <c r="L22" s="36" t="s">
        <v>254</v>
      </c>
      <c r="M22" s="31" t="s">
        <v>18</v>
      </c>
      <c r="N22" s="37">
        <v>787950000</v>
      </c>
      <c r="O22" s="45" t="s">
        <v>246</v>
      </c>
      <c r="P22" s="46"/>
      <c r="Q22" s="46"/>
      <c r="R22" s="46"/>
      <c r="S22" s="46"/>
      <c r="T22" s="46"/>
      <c r="U22" s="46"/>
      <c r="V22" s="46"/>
      <c r="W22" s="46"/>
    </row>
    <row r="23" spans="1:23" s="38" customFormat="1">
      <c r="A23" s="31">
        <v>16</v>
      </c>
      <c r="B23" s="32" t="s">
        <v>14</v>
      </c>
      <c r="C23" s="31" t="s">
        <v>15</v>
      </c>
      <c r="D23" s="33" t="s">
        <v>29</v>
      </c>
      <c r="E23" s="34" t="s">
        <v>38</v>
      </c>
      <c r="F23" s="33" t="s">
        <v>343</v>
      </c>
      <c r="G23" s="33" t="s">
        <v>118</v>
      </c>
      <c r="H23" s="33" t="s">
        <v>377</v>
      </c>
      <c r="I23" s="35" t="s">
        <v>351</v>
      </c>
      <c r="J23" s="33" t="s">
        <v>116</v>
      </c>
      <c r="K23" s="33" t="s">
        <v>342</v>
      </c>
      <c r="L23" s="36" t="s">
        <v>254</v>
      </c>
      <c r="M23" s="31" t="s">
        <v>18</v>
      </c>
      <c r="N23" s="37">
        <v>278460000</v>
      </c>
      <c r="O23" s="45" t="s">
        <v>246</v>
      </c>
      <c r="P23" s="46"/>
      <c r="Q23" s="46"/>
      <c r="R23" s="46"/>
      <c r="S23" s="46"/>
      <c r="T23" s="46"/>
      <c r="U23" s="46"/>
      <c r="V23" s="46"/>
      <c r="W23" s="46"/>
    </row>
    <row r="24" spans="1:23" s="38" customFormat="1">
      <c r="A24" s="31">
        <v>17</v>
      </c>
      <c r="B24" s="32" t="s">
        <v>14</v>
      </c>
      <c r="C24" s="31" t="s">
        <v>15</v>
      </c>
      <c r="D24" s="33" t="s">
        <v>29</v>
      </c>
      <c r="E24" s="34" t="s">
        <v>39</v>
      </c>
      <c r="F24" s="33" t="s">
        <v>16</v>
      </c>
      <c r="G24" s="33" t="s">
        <v>120</v>
      </c>
      <c r="H24" s="33" t="s">
        <v>119</v>
      </c>
      <c r="I24" s="35" t="s">
        <v>350</v>
      </c>
      <c r="J24" s="33" t="s">
        <v>115</v>
      </c>
      <c r="K24" s="33" t="s">
        <v>334</v>
      </c>
      <c r="L24" s="36" t="s">
        <v>331</v>
      </c>
      <c r="M24" s="31" t="s">
        <v>308</v>
      </c>
      <c r="N24" s="37">
        <v>10000000</v>
      </c>
      <c r="O24" s="45" t="s">
        <v>246</v>
      </c>
      <c r="P24" s="46"/>
      <c r="Q24" s="46"/>
      <c r="R24" s="46"/>
      <c r="S24" s="46"/>
      <c r="T24" s="46"/>
      <c r="U24" s="46"/>
      <c r="V24" s="46"/>
      <c r="W24" s="46"/>
    </row>
    <row r="25" spans="1:23" s="38" customFormat="1">
      <c r="A25" s="31">
        <v>18</v>
      </c>
      <c r="B25" s="32" t="s">
        <v>14</v>
      </c>
      <c r="C25" s="31" t="s">
        <v>15</v>
      </c>
      <c r="D25" s="33" t="s">
        <v>29</v>
      </c>
      <c r="E25" s="34" t="s">
        <v>290</v>
      </c>
      <c r="F25" s="33" t="s">
        <v>16</v>
      </c>
      <c r="G25" s="33" t="s">
        <v>291</v>
      </c>
      <c r="H25" s="33" t="s">
        <v>376</v>
      </c>
      <c r="I25" s="35" t="s">
        <v>292</v>
      </c>
      <c r="J25" s="33" t="s">
        <v>293</v>
      </c>
      <c r="K25" s="33" t="s">
        <v>294</v>
      </c>
      <c r="L25" s="36" t="s">
        <v>247</v>
      </c>
      <c r="M25" s="31" t="s">
        <v>308</v>
      </c>
      <c r="N25" s="37">
        <v>130000000</v>
      </c>
      <c r="O25" s="47" t="s">
        <v>286</v>
      </c>
      <c r="P25" s="48"/>
      <c r="Q25" s="48"/>
      <c r="R25" s="48"/>
      <c r="S25" s="48"/>
      <c r="T25" s="48"/>
      <c r="U25" s="48"/>
      <c r="V25" s="48"/>
      <c r="W25" s="48"/>
    </row>
    <row r="26" spans="1:23" s="38" customFormat="1">
      <c r="A26" s="31">
        <v>19</v>
      </c>
      <c r="B26" s="32" t="s">
        <v>14</v>
      </c>
      <c r="C26" s="31" t="s">
        <v>15</v>
      </c>
      <c r="D26" s="42" t="s">
        <v>40</v>
      </c>
      <c r="E26" s="34" t="s">
        <v>41</v>
      </c>
      <c r="F26" s="33" t="s">
        <v>102</v>
      </c>
      <c r="G26" s="33" t="s">
        <v>121</v>
      </c>
      <c r="H26" s="33" t="s">
        <v>375</v>
      </c>
      <c r="I26" s="35" t="s">
        <v>349</v>
      </c>
      <c r="J26" s="33" t="s">
        <v>115</v>
      </c>
      <c r="K26" s="33" t="s">
        <v>122</v>
      </c>
      <c r="L26" s="36" t="s">
        <v>255</v>
      </c>
      <c r="M26" s="31" t="s">
        <v>308</v>
      </c>
      <c r="N26" s="37">
        <v>7000000</v>
      </c>
      <c r="O26" s="45" t="s">
        <v>246</v>
      </c>
      <c r="P26" s="46"/>
      <c r="Q26" s="46"/>
      <c r="R26" s="46"/>
      <c r="S26" s="46"/>
      <c r="T26" s="46"/>
      <c r="U26" s="46"/>
      <c r="V26" s="46"/>
      <c r="W26" s="46"/>
    </row>
    <row r="27" spans="1:23" s="38" customFormat="1" ht="14.85" customHeight="1">
      <c r="A27" s="31">
        <v>20</v>
      </c>
      <c r="B27" s="32" t="s">
        <v>14</v>
      </c>
      <c r="C27" s="31" t="s">
        <v>15</v>
      </c>
      <c r="D27" s="42" t="s">
        <v>40</v>
      </c>
      <c r="E27" s="34" t="s">
        <v>42</v>
      </c>
      <c r="F27" s="33" t="s">
        <v>125</v>
      </c>
      <c r="G27" s="33" t="s">
        <v>124</v>
      </c>
      <c r="H27" s="33" t="s">
        <v>374</v>
      </c>
      <c r="I27" s="35" t="s">
        <v>123</v>
      </c>
      <c r="J27" s="33" t="s">
        <v>17</v>
      </c>
      <c r="K27" s="39" t="s">
        <v>127</v>
      </c>
      <c r="L27" s="36" t="s">
        <v>255</v>
      </c>
      <c r="M27" s="31" t="s">
        <v>308</v>
      </c>
      <c r="N27" s="37">
        <v>38400000</v>
      </c>
      <c r="O27" s="45" t="s">
        <v>246</v>
      </c>
      <c r="P27" s="46"/>
      <c r="Q27" s="46"/>
      <c r="R27" s="46"/>
      <c r="S27" s="46"/>
      <c r="T27" s="46"/>
      <c r="U27" s="46"/>
      <c r="V27" s="46"/>
      <c r="W27" s="46"/>
    </row>
    <row r="28" spans="1:23" s="38" customFormat="1">
      <c r="A28" s="31">
        <v>21</v>
      </c>
      <c r="B28" s="32" t="s">
        <v>14</v>
      </c>
      <c r="C28" s="31" t="s">
        <v>15</v>
      </c>
      <c r="D28" s="42" t="s">
        <v>40</v>
      </c>
      <c r="E28" s="34" t="s">
        <v>43</v>
      </c>
      <c r="F28" s="33" t="s">
        <v>125</v>
      </c>
      <c r="G28" s="33" t="s">
        <v>129</v>
      </c>
      <c r="H28" s="33" t="s">
        <v>373</v>
      </c>
      <c r="I28" s="35" t="s">
        <v>128</v>
      </c>
      <c r="J28" s="33" t="s">
        <v>105</v>
      </c>
      <c r="K28" s="33" t="s">
        <v>341</v>
      </c>
      <c r="L28" s="36" t="s">
        <v>255</v>
      </c>
      <c r="M28" s="31" t="s">
        <v>308</v>
      </c>
      <c r="N28" s="37">
        <v>19570000</v>
      </c>
      <c r="O28" s="45" t="s">
        <v>246</v>
      </c>
      <c r="P28" s="46"/>
      <c r="Q28" s="46"/>
      <c r="R28" s="46"/>
      <c r="S28" s="46"/>
      <c r="T28" s="46"/>
      <c r="U28" s="46"/>
      <c r="V28" s="46"/>
      <c r="W28" s="46"/>
    </row>
    <row r="29" spans="1:23" s="38" customFormat="1">
      <c r="A29" s="31">
        <v>22</v>
      </c>
      <c r="B29" s="32" t="s">
        <v>14</v>
      </c>
      <c r="C29" s="31" t="s">
        <v>15</v>
      </c>
      <c r="D29" s="42" t="s">
        <v>44</v>
      </c>
      <c r="E29" s="34" t="s">
        <v>45</v>
      </c>
      <c r="F29" s="33" t="s">
        <v>131</v>
      </c>
      <c r="G29" s="33" t="s">
        <v>130</v>
      </c>
      <c r="H29" s="33" t="s">
        <v>371</v>
      </c>
      <c r="I29" s="35" t="s">
        <v>132</v>
      </c>
      <c r="J29" s="33" t="s">
        <v>17</v>
      </c>
      <c r="K29" s="33" t="s">
        <v>133</v>
      </c>
      <c r="L29" s="36" t="s">
        <v>256</v>
      </c>
      <c r="M29" s="31" t="s">
        <v>308</v>
      </c>
      <c r="N29" s="37">
        <v>7400000</v>
      </c>
      <c r="O29" s="45" t="s">
        <v>246</v>
      </c>
      <c r="P29" s="46"/>
      <c r="Q29" s="46"/>
      <c r="R29" s="46"/>
      <c r="S29" s="46"/>
      <c r="T29" s="46"/>
      <c r="U29" s="46"/>
      <c r="V29" s="46"/>
      <c r="W29" s="46"/>
    </row>
    <row r="30" spans="1:23" s="38" customFormat="1">
      <c r="A30" s="31">
        <v>23</v>
      </c>
      <c r="B30" s="32" t="s">
        <v>14</v>
      </c>
      <c r="C30" s="31" t="s">
        <v>15</v>
      </c>
      <c r="D30" s="42" t="s">
        <v>44</v>
      </c>
      <c r="E30" s="34" t="s">
        <v>46</v>
      </c>
      <c r="F30" s="33" t="s">
        <v>135</v>
      </c>
      <c r="G30" s="33" t="s">
        <v>136</v>
      </c>
      <c r="H30" s="33" t="s">
        <v>372</v>
      </c>
      <c r="I30" s="35" t="s">
        <v>134</v>
      </c>
      <c r="J30" s="33" t="s">
        <v>105</v>
      </c>
      <c r="K30" s="33" t="s">
        <v>347</v>
      </c>
      <c r="L30" s="36" t="s">
        <v>256</v>
      </c>
      <c r="M30" s="31" t="s">
        <v>308</v>
      </c>
      <c r="N30" s="37">
        <v>7400000</v>
      </c>
      <c r="O30" s="45" t="s">
        <v>246</v>
      </c>
      <c r="P30" s="46"/>
      <c r="Q30" s="46"/>
      <c r="R30" s="46"/>
      <c r="S30" s="46"/>
      <c r="T30" s="46"/>
      <c r="U30" s="46"/>
      <c r="V30" s="46"/>
      <c r="W30" s="46"/>
    </row>
    <row r="31" spans="1:23" s="38" customFormat="1">
      <c r="A31" s="31">
        <v>24</v>
      </c>
      <c r="B31" s="32" t="s">
        <v>14</v>
      </c>
      <c r="C31" s="31" t="s">
        <v>15</v>
      </c>
      <c r="D31" s="42" t="s">
        <v>44</v>
      </c>
      <c r="E31" s="34" t="s">
        <v>47</v>
      </c>
      <c r="F31" s="33" t="s">
        <v>125</v>
      </c>
      <c r="G31" s="33" t="s">
        <v>137</v>
      </c>
      <c r="H31" s="33" t="s">
        <v>370</v>
      </c>
      <c r="I31" s="33" t="s">
        <v>348</v>
      </c>
      <c r="J31" s="33" t="s">
        <v>105</v>
      </c>
      <c r="K31" s="33" t="s">
        <v>138</v>
      </c>
      <c r="L31" s="36" t="s">
        <v>256</v>
      </c>
      <c r="M31" s="31" t="s">
        <v>308</v>
      </c>
      <c r="N31" s="37">
        <v>2500000</v>
      </c>
      <c r="O31" s="45" t="s">
        <v>246</v>
      </c>
      <c r="P31" s="46"/>
      <c r="Q31" s="46"/>
      <c r="R31" s="46"/>
      <c r="S31" s="46"/>
      <c r="T31" s="46"/>
      <c r="U31" s="46"/>
      <c r="V31" s="46"/>
      <c r="W31" s="46"/>
    </row>
    <row r="32" spans="1:23" s="38" customFormat="1">
      <c r="A32" s="31">
        <v>25</v>
      </c>
      <c r="B32" s="32" t="s">
        <v>14</v>
      </c>
      <c r="C32" s="31" t="s">
        <v>15</v>
      </c>
      <c r="D32" s="33" t="s">
        <v>48</v>
      </c>
      <c r="E32" s="34" t="s">
        <v>49</v>
      </c>
      <c r="F32" s="33" t="s">
        <v>141</v>
      </c>
      <c r="G32" s="33" t="s">
        <v>140</v>
      </c>
      <c r="H32" s="33" t="s">
        <v>95</v>
      </c>
      <c r="I32" s="33" t="s">
        <v>139</v>
      </c>
      <c r="J32" s="33" t="s">
        <v>17</v>
      </c>
      <c r="K32" s="33" t="s">
        <v>142</v>
      </c>
      <c r="L32" s="36" t="s">
        <v>249</v>
      </c>
      <c r="M32" s="31" t="s">
        <v>308</v>
      </c>
      <c r="N32" s="37">
        <v>200000000</v>
      </c>
      <c r="O32" s="45" t="s">
        <v>246</v>
      </c>
      <c r="P32" s="46"/>
      <c r="Q32" s="46"/>
      <c r="R32" s="46"/>
      <c r="S32" s="46"/>
      <c r="T32" s="46"/>
      <c r="U32" s="46"/>
      <c r="V32" s="46"/>
      <c r="W32" s="46"/>
    </row>
    <row r="33" spans="1:23" s="38" customFormat="1">
      <c r="A33" s="31">
        <v>26</v>
      </c>
      <c r="B33" s="32" t="s">
        <v>14</v>
      </c>
      <c r="C33" s="31" t="s">
        <v>15</v>
      </c>
      <c r="D33" s="33" t="s">
        <v>48</v>
      </c>
      <c r="E33" s="34" t="s">
        <v>50</v>
      </c>
      <c r="F33" s="33" t="s">
        <v>16</v>
      </c>
      <c r="G33" s="33" t="s">
        <v>144</v>
      </c>
      <c r="H33" s="33" t="s">
        <v>363</v>
      </c>
      <c r="I33" s="33" t="s">
        <v>143</v>
      </c>
      <c r="J33" s="33" t="s">
        <v>105</v>
      </c>
      <c r="K33" s="33" t="s">
        <v>338</v>
      </c>
      <c r="L33" s="36" t="s">
        <v>249</v>
      </c>
      <c r="M33" s="31" t="s">
        <v>308</v>
      </c>
      <c r="N33" s="37">
        <v>580500000</v>
      </c>
      <c r="O33" s="45" t="s">
        <v>246</v>
      </c>
      <c r="P33" s="46"/>
      <c r="Q33" s="46"/>
      <c r="R33" s="46"/>
      <c r="S33" s="46"/>
      <c r="T33" s="46"/>
      <c r="U33" s="46"/>
      <c r="V33" s="46"/>
      <c r="W33" s="46"/>
    </row>
    <row r="34" spans="1:23" s="38" customFormat="1">
      <c r="A34" s="31">
        <v>27</v>
      </c>
      <c r="B34" s="32" t="s">
        <v>14</v>
      </c>
      <c r="C34" s="31" t="s">
        <v>15</v>
      </c>
      <c r="D34" s="33" t="s">
        <v>48</v>
      </c>
      <c r="E34" s="34" t="s">
        <v>51</v>
      </c>
      <c r="F34" s="33" t="s">
        <v>16</v>
      </c>
      <c r="G34" s="33" t="s">
        <v>146</v>
      </c>
      <c r="H34" s="33" t="s">
        <v>362</v>
      </c>
      <c r="I34" s="33" t="s">
        <v>145</v>
      </c>
      <c r="J34" s="33" t="s">
        <v>17</v>
      </c>
      <c r="K34" s="33" t="s">
        <v>147</v>
      </c>
      <c r="L34" s="36" t="s">
        <v>249</v>
      </c>
      <c r="M34" s="31" t="s">
        <v>308</v>
      </c>
      <c r="N34" s="37">
        <v>43706542</v>
      </c>
      <c r="O34" s="45" t="s">
        <v>246</v>
      </c>
      <c r="P34" s="46"/>
      <c r="Q34" s="46"/>
      <c r="R34" s="46"/>
      <c r="S34" s="46"/>
      <c r="T34" s="46"/>
      <c r="U34" s="46"/>
      <c r="V34" s="46"/>
      <c r="W34" s="46"/>
    </row>
    <row r="35" spans="1:23">
      <c r="A35" s="18">
        <v>28</v>
      </c>
      <c r="B35" s="19" t="s">
        <v>14</v>
      </c>
      <c r="C35" s="18" t="s">
        <v>207</v>
      </c>
      <c r="D35" s="24" t="s">
        <v>52</v>
      </c>
      <c r="E35" s="26" t="s">
        <v>53</v>
      </c>
      <c r="F35" s="24" t="s">
        <v>16</v>
      </c>
      <c r="G35" s="24" t="s">
        <v>151</v>
      </c>
      <c r="H35" s="24" t="s">
        <v>150</v>
      </c>
      <c r="I35" s="24" t="s">
        <v>149</v>
      </c>
      <c r="J35" s="24" t="s">
        <v>105</v>
      </c>
      <c r="K35" s="30" t="s">
        <v>339</v>
      </c>
      <c r="L35" s="20" t="s">
        <v>253</v>
      </c>
      <c r="M35" s="18" t="s">
        <v>330</v>
      </c>
      <c r="N35" s="23">
        <v>3500000</v>
      </c>
      <c r="O35" s="50" t="s">
        <v>148</v>
      </c>
      <c r="P35" s="51"/>
      <c r="Q35" s="51"/>
      <c r="R35" s="51"/>
      <c r="S35" s="51"/>
      <c r="T35" s="51"/>
      <c r="U35" s="51"/>
      <c r="V35" s="51"/>
      <c r="W35" s="51"/>
    </row>
    <row r="36" spans="1:23">
      <c r="A36" s="18">
        <v>29</v>
      </c>
      <c r="B36" s="19" t="s">
        <v>14</v>
      </c>
      <c r="C36" s="18" t="s">
        <v>207</v>
      </c>
      <c r="D36" s="24" t="s">
        <v>52</v>
      </c>
      <c r="E36" s="26" t="s">
        <v>54</v>
      </c>
      <c r="F36" s="24" t="s">
        <v>16</v>
      </c>
      <c r="G36" s="24" t="s">
        <v>333</v>
      </c>
      <c r="H36" s="24" t="s">
        <v>153</v>
      </c>
      <c r="I36" s="24" t="s">
        <v>332</v>
      </c>
      <c r="J36" s="24" t="s">
        <v>17</v>
      </c>
      <c r="K36" s="24" t="s">
        <v>154</v>
      </c>
      <c r="L36" s="20" t="s">
        <v>253</v>
      </c>
      <c r="M36" s="18" t="s">
        <v>18</v>
      </c>
      <c r="N36" s="23">
        <v>127116000</v>
      </c>
      <c r="O36" s="50" t="s">
        <v>152</v>
      </c>
      <c r="P36" s="51"/>
      <c r="Q36" s="51"/>
      <c r="R36" s="51"/>
      <c r="S36" s="51"/>
      <c r="T36" s="51"/>
      <c r="U36" s="51"/>
      <c r="V36" s="51"/>
      <c r="W36" s="51"/>
    </row>
    <row r="37" spans="1:23">
      <c r="A37" s="18">
        <v>30</v>
      </c>
      <c r="B37" s="19" t="s">
        <v>14</v>
      </c>
      <c r="C37" s="18" t="s">
        <v>207</v>
      </c>
      <c r="D37" s="24" t="s">
        <v>52</v>
      </c>
      <c r="E37" s="26" t="s">
        <v>55</v>
      </c>
      <c r="F37" s="24" t="s">
        <v>157</v>
      </c>
      <c r="G37" s="24" t="s">
        <v>156</v>
      </c>
      <c r="H37" s="24" t="s">
        <v>155</v>
      </c>
      <c r="I37" s="24" t="s">
        <v>155</v>
      </c>
      <c r="J37" s="24" t="s">
        <v>105</v>
      </c>
      <c r="K37" s="24" t="s">
        <v>158</v>
      </c>
      <c r="L37" s="20" t="s">
        <v>253</v>
      </c>
      <c r="M37" s="18" t="s">
        <v>308</v>
      </c>
      <c r="N37" s="23">
        <v>3500000</v>
      </c>
      <c r="O37" s="50" t="s">
        <v>159</v>
      </c>
      <c r="P37" s="51"/>
      <c r="Q37" s="51"/>
      <c r="R37" s="51"/>
      <c r="S37" s="51"/>
      <c r="T37" s="51"/>
      <c r="U37" s="51"/>
      <c r="V37" s="51"/>
      <c r="W37" s="51"/>
    </row>
    <row r="38" spans="1:23">
      <c r="A38" s="18">
        <v>31</v>
      </c>
      <c r="B38" s="19" t="s">
        <v>14</v>
      </c>
      <c r="C38" s="18" t="s">
        <v>209</v>
      </c>
      <c r="D38" s="24" t="s">
        <v>56</v>
      </c>
      <c r="E38" s="21" t="s">
        <v>57</v>
      </c>
      <c r="F38" s="24" t="s">
        <v>16</v>
      </c>
      <c r="G38" s="24" t="s">
        <v>161</v>
      </c>
      <c r="H38" s="24" t="s">
        <v>160</v>
      </c>
      <c r="I38" s="30" t="s">
        <v>382</v>
      </c>
      <c r="J38" s="24" t="s">
        <v>105</v>
      </c>
      <c r="K38" s="24" t="s">
        <v>162</v>
      </c>
      <c r="L38" s="20" t="s">
        <v>247</v>
      </c>
      <c r="M38" s="18" t="s">
        <v>308</v>
      </c>
      <c r="N38" s="23">
        <v>240000000</v>
      </c>
      <c r="O38" s="50" t="s">
        <v>246</v>
      </c>
      <c r="P38" s="51"/>
      <c r="Q38" s="51"/>
      <c r="R38" s="51"/>
      <c r="S38" s="51"/>
      <c r="T38" s="51"/>
      <c r="U38" s="51"/>
      <c r="V38" s="51"/>
      <c r="W38" s="51"/>
    </row>
    <row r="39" spans="1:23" ht="15.9" customHeight="1">
      <c r="A39" s="18">
        <v>32</v>
      </c>
      <c r="B39" s="19" t="s">
        <v>14</v>
      </c>
      <c r="C39" s="18" t="s">
        <v>208</v>
      </c>
      <c r="D39" s="24" t="s">
        <v>58</v>
      </c>
      <c r="E39" s="21" t="s">
        <v>59</v>
      </c>
      <c r="F39" s="30" t="s">
        <v>343</v>
      </c>
      <c r="G39" s="24" t="s">
        <v>165</v>
      </c>
      <c r="H39" s="24" t="s">
        <v>164</v>
      </c>
      <c r="I39" s="30" t="s">
        <v>383</v>
      </c>
      <c r="J39" s="24" t="s">
        <v>116</v>
      </c>
      <c r="K39" s="27" t="s">
        <v>166</v>
      </c>
      <c r="L39" s="20" t="s">
        <v>251</v>
      </c>
      <c r="M39" s="18" t="s">
        <v>308</v>
      </c>
      <c r="N39" s="23">
        <v>831298755</v>
      </c>
      <c r="O39" s="50" t="s">
        <v>163</v>
      </c>
      <c r="P39" s="51"/>
      <c r="Q39" s="51"/>
      <c r="R39" s="51"/>
      <c r="S39" s="51"/>
      <c r="T39" s="51"/>
      <c r="U39" s="51"/>
      <c r="V39" s="51"/>
      <c r="W39" s="51"/>
    </row>
    <row r="40" spans="1:23">
      <c r="A40" s="18">
        <v>33</v>
      </c>
      <c r="B40" s="19" t="s">
        <v>14</v>
      </c>
      <c r="C40" s="18" t="s">
        <v>208</v>
      </c>
      <c r="D40" s="24" t="s">
        <v>58</v>
      </c>
      <c r="E40" s="21" t="s">
        <v>60</v>
      </c>
      <c r="F40" s="24" t="s">
        <v>16</v>
      </c>
      <c r="G40" s="24" t="s">
        <v>169</v>
      </c>
      <c r="H40" s="30" t="s">
        <v>361</v>
      </c>
      <c r="I40" s="24" t="s">
        <v>168</v>
      </c>
      <c r="J40" s="24" t="s">
        <v>105</v>
      </c>
      <c r="K40" s="24" t="s">
        <v>168</v>
      </c>
      <c r="L40" s="20" t="s">
        <v>257</v>
      </c>
      <c r="M40" s="18" t="s">
        <v>308</v>
      </c>
      <c r="N40" s="23">
        <v>297838118.69999999</v>
      </c>
      <c r="O40" s="50" t="s">
        <v>167</v>
      </c>
      <c r="P40" s="51"/>
      <c r="Q40" s="51"/>
      <c r="R40" s="51"/>
      <c r="S40" s="51"/>
      <c r="T40" s="51"/>
      <c r="U40" s="51"/>
      <c r="V40" s="51"/>
      <c r="W40" s="51"/>
    </row>
    <row r="41" spans="1:23">
      <c r="A41" s="18">
        <v>34</v>
      </c>
      <c r="B41" s="19" t="s">
        <v>14</v>
      </c>
      <c r="C41" s="18" t="s">
        <v>208</v>
      </c>
      <c r="D41" s="24" t="s">
        <v>58</v>
      </c>
      <c r="E41" s="21" t="s">
        <v>61</v>
      </c>
      <c r="F41" s="30" t="s">
        <v>345</v>
      </c>
      <c r="G41" s="24" t="s">
        <v>172</v>
      </c>
      <c r="H41" s="30" t="s">
        <v>360</v>
      </c>
      <c r="I41" s="24" t="s">
        <v>171</v>
      </c>
      <c r="J41" s="24" t="s">
        <v>105</v>
      </c>
      <c r="K41" s="30" t="s">
        <v>173</v>
      </c>
      <c r="L41" s="20" t="s">
        <v>257</v>
      </c>
      <c r="M41" s="18" t="s">
        <v>308</v>
      </c>
      <c r="N41" s="23">
        <v>5022000</v>
      </c>
      <c r="O41" s="50" t="s">
        <v>170</v>
      </c>
      <c r="P41" s="51"/>
      <c r="Q41" s="51"/>
      <c r="R41" s="51"/>
      <c r="S41" s="51"/>
      <c r="T41" s="51"/>
      <c r="U41" s="51"/>
      <c r="V41" s="51"/>
      <c r="W41" s="51"/>
    </row>
    <row r="42" spans="1:23" s="38" customFormat="1" ht="15.6" customHeight="1">
      <c r="A42" s="31">
        <v>35</v>
      </c>
      <c r="B42" s="32" t="s">
        <v>14</v>
      </c>
      <c r="C42" s="31" t="s">
        <v>208</v>
      </c>
      <c r="D42" s="33" t="s">
        <v>58</v>
      </c>
      <c r="E42" s="34" t="s">
        <v>62</v>
      </c>
      <c r="F42" s="33" t="s">
        <v>344</v>
      </c>
      <c r="G42" s="33" t="s">
        <v>175</v>
      </c>
      <c r="H42" s="33" t="s">
        <v>359</v>
      </c>
      <c r="I42" s="33" t="s">
        <v>174</v>
      </c>
      <c r="J42" s="33" t="s">
        <v>96</v>
      </c>
      <c r="K42" s="39" t="s">
        <v>324</v>
      </c>
      <c r="L42" s="36" t="s">
        <v>257</v>
      </c>
      <c r="M42" s="31" t="s">
        <v>308</v>
      </c>
      <c r="N42" s="37">
        <v>380000</v>
      </c>
      <c r="O42" s="45" t="s">
        <v>176</v>
      </c>
      <c r="P42" s="46"/>
      <c r="Q42" s="46"/>
      <c r="R42" s="46"/>
      <c r="S42" s="46"/>
      <c r="T42" s="46"/>
      <c r="U42" s="46"/>
      <c r="V42" s="46"/>
      <c r="W42" s="46"/>
    </row>
    <row r="43" spans="1:23">
      <c r="A43" s="18">
        <v>36</v>
      </c>
      <c r="B43" s="19" t="s">
        <v>14</v>
      </c>
      <c r="C43" s="18" t="s">
        <v>208</v>
      </c>
      <c r="D43" s="24" t="s">
        <v>58</v>
      </c>
      <c r="E43" s="21" t="s">
        <v>63</v>
      </c>
      <c r="F43" s="30" t="s">
        <v>343</v>
      </c>
      <c r="G43" s="24" t="s">
        <v>179</v>
      </c>
      <c r="H43" s="30" t="s">
        <v>358</v>
      </c>
      <c r="I43" s="24" t="s">
        <v>178</v>
      </c>
      <c r="J43" s="24" t="s">
        <v>17</v>
      </c>
      <c r="K43" s="24" t="s">
        <v>180</v>
      </c>
      <c r="L43" s="20" t="s">
        <v>254</v>
      </c>
      <c r="M43" s="18" t="s">
        <v>308</v>
      </c>
      <c r="N43" s="23">
        <v>227664000</v>
      </c>
      <c r="O43" s="50" t="s">
        <v>177</v>
      </c>
      <c r="P43" s="51"/>
      <c r="Q43" s="51"/>
      <c r="R43" s="51"/>
      <c r="S43" s="51"/>
      <c r="T43" s="51"/>
      <c r="U43" s="51"/>
      <c r="V43" s="51"/>
      <c r="W43" s="51"/>
    </row>
    <row r="44" spans="1:23" ht="15" customHeight="1">
      <c r="A44" s="18">
        <v>37</v>
      </c>
      <c r="B44" s="19" t="s">
        <v>14</v>
      </c>
      <c r="C44" s="18" t="s">
        <v>208</v>
      </c>
      <c r="D44" s="24" t="s">
        <v>58</v>
      </c>
      <c r="E44" s="21" t="s">
        <v>64</v>
      </c>
      <c r="F44" s="30" t="s">
        <v>343</v>
      </c>
      <c r="G44" s="24" t="s">
        <v>183</v>
      </c>
      <c r="H44" s="27" t="s">
        <v>357</v>
      </c>
      <c r="I44" s="24" t="s">
        <v>182</v>
      </c>
      <c r="J44" s="24" t="s">
        <v>17</v>
      </c>
      <c r="K44" s="25" t="s">
        <v>184</v>
      </c>
      <c r="L44" s="20" t="s">
        <v>254</v>
      </c>
      <c r="M44" s="18" t="s">
        <v>308</v>
      </c>
      <c r="N44" s="23">
        <v>94000000</v>
      </c>
      <c r="O44" s="50" t="s">
        <v>181</v>
      </c>
      <c r="P44" s="51"/>
      <c r="Q44" s="51"/>
      <c r="R44" s="51"/>
      <c r="S44" s="51"/>
      <c r="T44" s="51"/>
      <c r="U44" s="51"/>
      <c r="V44" s="51"/>
      <c r="W44" s="51"/>
    </row>
    <row r="45" spans="1:23" ht="15.6" customHeight="1">
      <c r="A45" s="18">
        <v>38</v>
      </c>
      <c r="B45" s="19" t="s">
        <v>14</v>
      </c>
      <c r="C45" s="18" t="s">
        <v>208</v>
      </c>
      <c r="D45" s="24" t="s">
        <v>58</v>
      </c>
      <c r="E45" s="21" t="s">
        <v>65</v>
      </c>
      <c r="F45" s="24" t="s">
        <v>188</v>
      </c>
      <c r="G45" s="24" t="s">
        <v>189</v>
      </c>
      <c r="H45" s="24" t="s">
        <v>187</v>
      </c>
      <c r="I45" s="24" t="s">
        <v>186</v>
      </c>
      <c r="J45" s="24" t="s">
        <v>17</v>
      </c>
      <c r="K45" s="25" t="s">
        <v>190</v>
      </c>
      <c r="L45" s="20" t="s">
        <v>255</v>
      </c>
      <c r="M45" s="18" t="s">
        <v>308</v>
      </c>
      <c r="N45" s="23">
        <v>8370000</v>
      </c>
      <c r="O45" s="50" t="s">
        <v>185</v>
      </c>
      <c r="P45" s="51"/>
      <c r="Q45" s="51"/>
      <c r="R45" s="51"/>
      <c r="S45" s="51"/>
      <c r="T45" s="51"/>
      <c r="U45" s="51"/>
      <c r="V45" s="51"/>
      <c r="W45" s="51"/>
    </row>
    <row r="46" spans="1:23">
      <c r="A46" s="18">
        <v>39</v>
      </c>
      <c r="B46" s="19" t="s">
        <v>14</v>
      </c>
      <c r="C46" s="18" t="s">
        <v>208</v>
      </c>
      <c r="D46" s="24" t="s">
        <v>58</v>
      </c>
      <c r="E46" s="21" t="s">
        <v>66</v>
      </c>
      <c r="F46" s="30" t="s">
        <v>343</v>
      </c>
      <c r="G46" s="24" t="s">
        <v>193</v>
      </c>
      <c r="H46" s="30" t="s">
        <v>364</v>
      </c>
      <c r="I46" s="24" t="s">
        <v>192</v>
      </c>
      <c r="J46" s="24" t="s">
        <v>17</v>
      </c>
      <c r="K46" s="24" t="s">
        <v>194</v>
      </c>
      <c r="L46" s="20" t="s">
        <v>254</v>
      </c>
      <c r="M46" s="18" t="s">
        <v>308</v>
      </c>
      <c r="N46" s="23">
        <v>100000000</v>
      </c>
      <c r="O46" s="50" t="s">
        <v>191</v>
      </c>
      <c r="P46" s="51"/>
      <c r="Q46" s="51"/>
      <c r="R46" s="51"/>
      <c r="S46" s="51"/>
      <c r="T46" s="51"/>
      <c r="U46" s="51"/>
      <c r="V46" s="51"/>
      <c r="W46" s="51"/>
    </row>
    <row r="47" spans="1:23" s="38" customFormat="1">
      <c r="A47" s="31">
        <v>40</v>
      </c>
      <c r="B47" s="32" t="s">
        <v>14</v>
      </c>
      <c r="C47" s="31" t="s">
        <v>208</v>
      </c>
      <c r="D47" s="33" t="s">
        <v>58</v>
      </c>
      <c r="E47" s="34" t="s">
        <v>197</v>
      </c>
      <c r="F47" s="33" t="s">
        <v>200</v>
      </c>
      <c r="G47" s="33" t="s">
        <v>199</v>
      </c>
      <c r="H47" s="33" t="s">
        <v>198</v>
      </c>
      <c r="I47" s="33" t="s">
        <v>196</v>
      </c>
      <c r="J47" s="33" t="s">
        <v>96</v>
      </c>
      <c r="K47" s="33" t="s">
        <v>201</v>
      </c>
      <c r="L47" s="36" t="s">
        <v>251</v>
      </c>
      <c r="M47" s="31" t="s">
        <v>308</v>
      </c>
      <c r="N47" s="37">
        <v>3000000</v>
      </c>
      <c r="O47" s="45" t="s">
        <v>195</v>
      </c>
      <c r="P47" s="46"/>
      <c r="Q47" s="46"/>
      <c r="R47" s="46"/>
      <c r="S47" s="46"/>
      <c r="T47" s="46"/>
      <c r="U47" s="46"/>
      <c r="V47" s="46"/>
      <c r="W47" s="46"/>
    </row>
    <row r="48" spans="1:23" s="38" customFormat="1">
      <c r="A48" s="31">
        <v>41</v>
      </c>
      <c r="B48" s="32" t="s">
        <v>14</v>
      </c>
      <c r="C48" s="31" t="s">
        <v>208</v>
      </c>
      <c r="D48" s="33" t="s">
        <v>58</v>
      </c>
      <c r="E48" s="34" t="s">
        <v>295</v>
      </c>
      <c r="F48" s="33" t="s">
        <v>300</v>
      </c>
      <c r="G48" s="33" t="s">
        <v>297</v>
      </c>
      <c r="H48" s="33" t="s">
        <v>296</v>
      </c>
      <c r="I48" s="33" t="s">
        <v>299</v>
      </c>
      <c r="J48" s="33" t="s">
        <v>298</v>
      </c>
      <c r="K48" s="33" t="s">
        <v>309</v>
      </c>
      <c r="L48" s="36" t="s">
        <v>251</v>
      </c>
      <c r="M48" s="31" t="s">
        <v>308</v>
      </c>
      <c r="N48" s="37">
        <v>17017778.699999999</v>
      </c>
      <c r="O48" s="47" t="s">
        <v>286</v>
      </c>
      <c r="P48" s="48"/>
      <c r="Q48" s="48"/>
      <c r="R48" s="48"/>
      <c r="S48" s="48"/>
      <c r="T48" s="48"/>
      <c r="U48" s="48"/>
      <c r="V48" s="48"/>
      <c r="W48" s="49"/>
    </row>
    <row r="49" spans="1:23" s="38" customFormat="1">
      <c r="A49" s="31">
        <v>42</v>
      </c>
      <c r="B49" s="32" t="s">
        <v>14</v>
      </c>
      <c r="C49" s="31" t="s">
        <v>208</v>
      </c>
      <c r="D49" s="33" t="s">
        <v>58</v>
      </c>
      <c r="E49" s="34" t="s">
        <v>301</v>
      </c>
      <c r="F49" s="33" t="s">
        <v>302</v>
      </c>
      <c r="G49" s="33" t="s">
        <v>305</v>
      </c>
      <c r="H49" s="33" t="s">
        <v>304</v>
      </c>
      <c r="I49" s="33" t="s">
        <v>303</v>
      </c>
      <c r="J49" s="33" t="s">
        <v>306</v>
      </c>
      <c r="K49" s="33" t="s">
        <v>307</v>
      </c>
      <c r="L49" s="36" t="s">
        <v>257</v>
      </c>
      <c r="M49" s="31" t="s">
        <v>308</v>
      </c>
      <c r="N49" s="37">
        <v>6500000</v>
      </c>
      <c r="O49" s="47" t="s">
        <v>287</v>
      </c>
      <c r="P49" s="48"/>
      <c r="Q49" s="48"/>
      <c r="R49" s="48"/>
      <c r="S49" s="48"/>
      <c r="T49" s="48"/>
      <c r="U49" s="48"/>
      <c r="V49" s="48"/>
      <c r="W49" s="49"/>
    </row>
    <row r="50" spans="1:23">
      <c r="A50" s="18">
        <v>43</v>
      </c>
      <c r="B50" s="19" t="s">
        <v>14</v>
      </c>
      <c r="C50" s="18" t="s">
        <v>217</v>
      </c>
      <c r="D50" s="24" t="s">
        <v>218</v>
      </c>
      <c r="E50" s="24" t="s">
        <v>219</v>
      </c>
      <c r="F50" s="24" t="s">
        <v>205</v>
      </c>
      <c r="G50" s="24" t="s">
        <v>222</v>
      </c>
      <c r="H50" s="24" t="s">
        <v>221</v>
      </c>
      <c r="I50" s="24" t="s">
        <v>220</v>
      </c>
      <c r="J50" s="24" t="s">
        <v>105</v>
      </c>
      <c r="K50" s="24" t="s">
        <v>223</v>
      </c>
      <c r="L50" s="20" t="s">
        <v>254</v>
      </c>
      <c r="M50" s="18" t="s">
        <v>18</v>
      </c>
      <c r="N50" s="23">
        <v>540000000</v>
      </c>
      <c r="O50" s="50" t="s">
        <v>216</v>
      </c>
      <c r="P50" s="51"/>
      <c r="Q50" s="51"/>
      <c r="R50" s="51"/>
      <c r="S50" s="51"/>
      <c r="T50" s="51"/>
      <c r="U50" s="51"/>
      <c r="V50" s="51"/>
      <c r="W50" s="51"/>
    </row>
    <row r="51" spans="1:23">
      <c r="A51" s="18">
        <v>44</v>
      </c>
      <c r="B51" s="19" t="s">
        <v>14</v>
      </c>
      <c r="C51" s="18" t="s">
        <v>217</v>
      </c>
      <c r="D51" s="24" t="s">
        <v>218</v>
      </c>
      <c r="E51" s="24" t="s">
        <v>224</v>
      </c>
      <c r="F51" s="24" t="s">
        <v>226</v>
      </c>
      <c r="G51" s="24" t="s">
        <v>227</v>
      </c>
      <c r="H51" s="30" t="s">
        <v>365</v>
      </c>
      <c r="I51" s="24" t="s">
        <v>317</v>
      </c>
      <c r="J51" s="24" t="s">
        <v>105</v>
      </c>
      <c r="K51" s="24" t="s">
        <v>228</v>
      </c>
      <c r="L51" s="20" t="s">
        <v>254</v>
      </c>
      <c r="M51" s="18" t="s">
        <v>18</v>
      </c>
      <c r="N51" s="23">
        <v>232500000</v>
      </c>
      <c r="O51" s="50" t="s">
        <v>225</v>
      </c>
      <c r="P51" s="51"/>
      <c r="Q51" s="51"/>
      <c r="R51" s="51"/>
      <c r="S51" s="51"/>
      <c r="T51" s="51"/>
      <c r="U51" s="51"/>
      <c r="V51" s="51"/>
      <c r="W51" s="51"/>
    </row>
    <row r="52" spans="1:23" s="38" customFormat="1">
      <c r="A52" s="31">
        <v>45</v>
      </c>
      <c r="B52" s="32" t="s">
        <v>14</v>
      </c>
      <c r="C52" s="31" t="s">
        <v>217</v>
      </c>
      <c r="D52" s="33" t="s">
        <v>218</v>
      </c>
      <c r="E52" s="33" t="s">
        <v>310</v>
      </c>
      <c r="F52" s="33" t="s">
        <v>16</v>
      </c>
      <c r="G52" s="33" t="s">
        <v>312</v>
      </c>
      <c r="H52" s="33" t="s">
        <v>311</v>
      </c>
      <c r="I52" s="33" t="s">
        <v>313</v>
      </c>
      <c r="J52" s="33" t="s">
        <v>96</v>
      </c>
      <c r="K52" s="33" t="s">
        <v>314</v>
      </c>
      <c r="L52" s="36" t="s">
        <v>261</v>
      </c>
      <c r="M52" s="31" t="s">
        <v>18</v>
      </c>
      <c r="N52" s="37">
        <v>30566000</v>
      </c>
      <c r="O52" s="47" t="s">
        <v>288</v>
      </c>
      <c r="P52" s="48"/>
      <c r="Q52" s="48"/>
      <c r="R52" s="48"/>
      <c r="S52" s="48"/>
      <c r="T52" s="48"/>
      <c r="U52" s="48"/>
      <c r="V52" s="48"/>
      <c r="W52" s="49"/>
    </row>
    <row r="53" spans="1:23">
      <c r="A53" s="18">
        <v>46</v>
      </c>
      <c r="B53" s="19" t="s">
        <v>14</v>
      </c>
      <c r="C53" s="18" t="s">
        <v>15</v>
      </c>
      <c r="D53" s="24" t="s">
        <v>229</v>
      </c>
      <c r="E53" s="24" t="s">
        <v>230</v>
      </c>
      <c r="F53" s="24" t="s">
        <v>241</v>
      </c>
      <c r="G53" s="24" t="s">
        <v>233</v>
      </c>
      <c r="H53" s="30" t="s">
        <v>366</v>
      </c>
      <c r="I53" s="24" t="s">
        <v>234</v>
      </c>
      <c r="J53" s="24" t="s">
        <v>236</v>
      </c>
      <c r="K53" s="24" t="s">
        <v>235</v>
      </c>
      <c r="L53" s="20" t="s">
        <v>261</v>
      </c>
      <c r="M53" s="18" t="s">
        <v>308</v>
      </c>
      <c r="N53" s="23">
        <v>21000000</v>
      </c>
      <c r="O53" s="50" t="s">
        <v>244</v>
      </c>
      <c r="P53" s="51"/>
      <c r="Q53" s="51"/>
      <c r="R53" s="51"/>
      <c r="S53" s="51"/>
      <c r="T53" s="51"/>
      <c r="U53" s="51"/>
      <c r="V53" s="51"/>
      <c r="W53" s="51"/>
    </row>
    <row r="54" spans="1:23">
      <c r="A54" s="18">
        <v>47</v>
      </c>
      <c r="B54" s="19" t="s">
        <v>14</v>
      </c>
      <c r="C54" s="18" t="s">
        <v>15</v>
      </c>
      <c r="D54" s="24" t="s">
        <v>229</v>
      </c>
      <c r="E54" s="24" t="s">
        <v>231</v>
      </c>
      <c r="F54" s="24" t="s">
        <v>16</v>
      </c>
      <c r="G54" s="24" t="s">
        <v>242</v>
      </c>
      <c r="H54" s="30" t="s">
        <v>367</v>
      </c>
      <c r="I54" s="24" t="s">
        <v>240</v>
      </c>
      <c r="J54" s="24" t="s">
        <v>236</v>
      </c>
      <c r="K54" s="24" t="s">
        <v>243</v>
      </c>
      <c r="L54" s="20" t="s">
        <v>261</v>
      </c>
      <c r="M54" s="18" t="s">
        <v>308</v>
      </c>
      <c r="N54" s="23">
        <v>100000000</v>
      </c>
      <c r="O54" s="50" t="s">
        <v>245</v>
      </c>
      <c r="P54" s="51"/>
      <c r="Q54" s="51"/>
      <c r="R54" s="51"/>
      <c r="S54" s="51"/>
      <c r="T54" s="51"/>
      <c r="U54" s="51"/>
      <c r="V54" s="51"/>
      <c r="W54" s="51"/>
    </row>
    <row r="55" spans="1:23">
      <c r="A55" s="18">
        <v>48</v>
      </c>
      <c r="B55" s="19" t="s">
        <v>14</v>
      </c>
      <c r="C55" s="18" t="s">
        <v>15</v>
      </c>
      <c r="D55" s="24" t="s">
        <v>229</v>
      </c>
      <c r="E55" s="24" t="s">
        <v>232</v>
      </c>
      <c r="F55" s="24" t="s">
        <v>16</v>
      </c>
      <c r="G55" s="24" t="s">
        <v>238</v>
      </c>
      <c r="H55" s="30" t="s">
        <v>368</v>
      </c>
      <c r="I55" s="24" t="s">
        <v>237</v>
      </c>
      <c r="J55" s="24" t="s">
        <v>236</v>
      </c>
      <c r="K55" s="24" t="s">
        <v>239</v>
      </c>
      <c r="L55" s="20" t="s">
        <v>261</v>
      </c>
      <c r="M55" s="18" t="s">
        <v>308</v>
      </c>
      <c r="N55" s="23">
        <v>5200000</v>
      </c>
      <c r="O55" s="50" t="s">
        <v>245</v>
      </c>
      <c r="P55" s="51"/>
      <c r="Q55" s="51"/>
      <c r="R55" s="51"/>
      <c r="S55" s="51"/>
      <c r="T55" s="51"/>
      <c r="U55" s="51"/>
      <c r="V55" s="51"/>
      <c r="W55" s="51"/>
    </row>
    <row r="56" spans="1:23">
      <c r="A56" s="18">
        <v>49</v>
      </c>
      <c r="B56" s="19" t="s">
        <v>14</v>
      </c>
      <c r="C56" s="18" t="s">
        <v>15</v>
      </c>
      <c r="D56" s="24" t="s">
        <v>210</v>
      </c>
      <c r="E56" s="24" t="s">
        <v>269</v>
      </c>
      <c r="F56" s="24" t="s">
        <v>16</v>
      </c>
      <c r="G56" s="24" t="s">
        <v>271</v>
      </c>
      <c r="H56" s="30" t="s">
        <v>369</v>
      </c>
      <c r="I56" s="24" t="s">
        <v>270</v>
      </c>
      <c r="J56" s="24" t="s">
        <v>272</v>
      </c>
      <c r="K56" s="24" t="s">
        <v>273</v>
      </c>
      <c r="L56" s="20" t="s">
        <v>258</v>
      </c>
      <c r="M56" s="18" t="s">
        <v>308</v>
      </c>
      <c r="N56" s="23">
        <v>1000000000</v>
      </c>
      <c r="O56" s="50" t="s">
        <v>245</v>
      </c>
      <c r="P56" s="51"/>
      <c r="Q56" s="51"/>
      <c r="R56" s="51"/>
      <c r="S56" s="51"/>
      <c r="T56" s="51"/>
      <c r="U56" s="51"/>
      <c r="V56" s="51"/>
      <c r="W56" s="51"/>
    </row>
    <row r="57" spans="1:23">
      <c r="A57" s="18">
        <v>50</v>
      </c>
      <c r="B57" s="19" t="s">
        <v>14</v>
      </c>
      <c r="C57" s="18" t="s">
        <v>15</v>
      </c>
      <c r="D57" s="24" t="s">
        <v>210</v>
      </c>
      <c r="E57" s="24" t="s">
        <v>211</v>
      </c>
      <c r="F57" s="24" t="s">
        <v>214</v>
      </c>
      <c r="G57" s="24" t="s">
        <v>215</v>
      </c>
      <c r="H57" s="24" t="s">
        <v>213</v>
      </c>
      <c r="I57" s="24" t="s">
        <v>212</v>
      </c>
      <c r="J57" s="24" t="s">
        <v>116</v>
      </c>
      <c r="K57" s="30" t="s">
        <v>340</v>
      </c>
      <c r="L57" s="20" t="s">
        <v>258</v>
      </c>
      <c r="M57" s="18" t="s">
        <v>308</v>
      </c>
      <c r="N57" s="23">
        <v>200000000</v>
      </c>
      <c r="O57" s="50" t="s">
        <v>245</v>
      </c>
      <c r="P57" s="51"/>
      <c r="Q57" s="51"/>
      <c r="R57" s="51"/>
      <c r="S57" s="51"/>
      <c r="T57" s="51"/>
      <c r="U57" s="51"/>
      <c r="V57" s="51"/>
      <c r="W57" s="51"/>
    </row>
    <row r="58" spans="1:23">
      <c r="A58" s="18">
        <v>51</v>
      </c>
      <c r="B58" s="19" t="s">
        <v>14</v>
      </c>
      <c r="C58" s="18" t="s">
        <v>207</v>
      </c>
      <c r="D58" s="24" t="s">
        <v>67</v>
      </c>
      <c r="E58" s="21" t="s">
        <v>68</v>
      </c>
      <c r="F58" s="24" t="s">
        <v>205</v>
      </c>
      <c r="G58" s="24" t="s">
        <v>206</v>
      </c>
      <c r="H58" s="24" t="s">
        <v>204</v>
      </c>
      <c r="I58" s="24" t="s">
        <v>203</v>
      </c>
      <c r="J58" s="24" t="s">
        <v>105</v>
      </c>
      <c r="K58" s="24" t="s">
        <v>336</v>
      </c>
      <c r="L58" s="20" t="s">
        <v>254</v>
      </c>
      <c r="M58" s="18" t="s">
        <v>18</v>
      </c>
      <c r="N58" s="23">
        <v>69000000</v>
      </c>
      <c r="O58" s="50" t="s">
        <v>202</v>
      </c>
      <c r="P58" s="51"/>
      <c r="Q58" s="51"/>
      <c r="R58" s="51"/>
      <c r="S58" s="51"/>
      <c r="T58" s="51"/>
      <c r="U58" s="51"/>
      <c r="V58" s="51"/>
      <c r="W58" s="51"/>
    </row>
    <row r="59" spans="1:23" s="38" customFormat="1">
      <c r="A59" s="31">
        <v>52</v>
      </c>
      <c r="B59" s="32" t="s">
        <v>14</v>
      </c>
      <c r="C59" s="31" t="s">
        <v>207</v>
      </c>
      <c r="D59" s="33" t="s">
        <v>285</v>
      </c>
      <c r="E59" s="34" t="s">
        <v>315</v>
      </c>
      <c r="F59" s="33" t="s">
        <v>320</v>
      </c>
      <c r="G59" s="33" t="s">
        <v>319</v>
      </c>
      <c r="H59" s="33" t="s">
        <v>318</v>
      </c>
      <c r="I59" s="38" t="s">
        <v>316</v>
      </c>
      <c r="J59" s="33" t="s">
        <v>321</v>
      </c>
      <c r="K59" s="33" t="s">
        <v>322</v>
      </c>
      <c r="L59" s="36" t="s">
        <v>323</v>
      </c>
      <c r="M59" s="31" t="s">
        <v>308</v>
      </c>
      <c r="N59" s="37">
        <v>63768000</v>
      </c>
      <c r="O59" s="47" t="s">
        <v>289</v>
      </c>
      <c r="P59" s="48"/>
      <c r="Q59" s="48"/>
      <c r="R59" s="48"/>
      <c r="S59" s="48"/>
      <c r="T59" s="48"/>
      <c r="U59" s="48"/>
      <c r="V59" s="48"/>
      <c r="W59" s="49"/>
    </row>
    <row r="60" spans="1:23">
      <c r="A60" s="18">
        <v>53</v>
      </c>
      <c r="B60" s="19" t="s">
        <v>14</v>
      </c>
      <c r="C60" s="18" t="s">
        <v>207</v>
      </c>
      <c r="D60" s="24" t="s">
        <v>274</v>
      </c>
      <c r="E60" s="28" t="s">
        <v>275</v>
      </c>
      <c r="F60" s="24" t="s">
        <v>16</v>
      </c>
      <c r="G60" s="24" t="s">
        <v>279</v>
      </c>
      <c r="H60" s="24" t="s">
        <v>278</v>
      </c>
      <c r="I60" s="24" t="s">
        <v>277</v>
      </c>
      <c r="J60" s="24" t="s">
        <v>105</v>
      </c>
      <c r="K60" s="24" t="s">
        <v>280</v>
      </c>
      <c r="L60" s="20" t="s">
        <v>263</v>
      </c>
      <c r="M60" s="18" t="s">
        <v>308</v>
      </c>
      <c r="N60" s="23">
        <v>163134739</v>
      </c>
      <c r="O60" s="50" t="s">
        <v>284</v>
      </c>
      <c r="P60" s="51"/>
      <c r="Q60" s="51"/>
      <c r="R60" s="51"/>
      <c r="S60" s="51"/>
      <c r="T60" s="51"/>
      <c r="U60" s="51"/>
      <c r="V60" s="51"/>
      <c r="W60" s="51"/>
    </row>
    <row r="61" spans="1:23">
      <c r="A61" s="18">
        <v>54</v>
      </c>
      <c r="B61" s="19" t="s">
        <v>14</v>
      </c>
      <c r="C61" s="18" t="s">
        <v>207</v>
      </c>
      <c r="D61" s="24" t="s">
        <v>274</v>
      </c>
      <c r="E61" s="28" t="s">
        <v>276</v>
      </c>
      <c r="F61" s="24" t="s">
        <v>16</v>
      </c>
      <c r="G61" s="24" t="s">
        <v>281</v>
      </c>
      <c r="H61" s="24" t="s">
        <v>278</v>
      </c>
      <c r="I61" s="24" t="s">
        <v>277</v>
      </c>
      <c r="J61" s="24" t="s">
        <v>105</v>
      </c>
      <c r="K61" s="24" t="s">
        <v>282</v>
      </c>
      <c r="L61" s="20" t="s">
        <v>263</v>
      </c>
      <c r="M61" s="18" t="s">
        <v>308</v>
      </c>
      <c r="N61" s="23">
        <v>100000000</v>
      </c>
      <c r="O61" s="50" t="s">
        <v>283</v>
      </c>
      <c r="P61" s="51"/>
      <c r="Q61" s="51"/>
      <c r="R61" s="51"/>
      <c r="S61" s="51"/>
      <c r="T61" s="51"/>
      <c r="U61" s="51"/>
      <c r="V61" s="51"/>
      <c r="W61" s="51"/>
    </row>
    <row r="66" spans="5:5">
      <c r="E66" s="29"/>
    </row>
    <row r="68" spans="5:5">
      <c r="E68" s="29"/>
    </row>
    <row r="69" spans="5:5">
      <c r="E69" s="29"/>
    </row>
  </sheetData>
  <mergeCells count="57">
    <mergeCell ref="O33:W33"/>
    <mergeCell ref="O37:W37"/>
    <mergeCell ref="O28:W28"/>
    <mergeCell ref="O29:W29"/>
    <mergeCell ref="O31:W31"/>
    <mergeCell ref="O30:W30"/>
    <mergeCell ref="O32:W32"/>
    <mergeCell ref="O21:W21"/>
    <mergeCell ref="O22:W22"/>
    <mergeCell ref="O23:W23"/>
    <mergeCell ref="O26:W26"/>
    <mergeCell ref="O27:W27"/>
    <mergeCell ref="O25:W25"/>
    <mergeCell ref="O44:W44"/>
    <mergeCell ref="O13:W13"/>
    <mergeCell ref="O14:W14"/>
    <mergeCell ref="O7:W7"/>
    <mergeCell ref="O8:W8"/>
    <mergeCell ref="O9:W9"/>
    <mergeCell ref="O10:W10"/>
    <mergeCell ref="O11:W11"/>
    <mergeCell ref="O12:W12"/>
    <mergeCell ref="O15:W15"/>
    <mergeCell ref="O16:W16"/>
    <mergeCell ref="O17:W17"/>
    <mergeCell ref="O18:W18"/>
    <mergeCell ref="O19:W19"/>
    <mergeCell ref="O20:W20"/>
    <mergeCell ref="O24:W24"/>
    <mergeCell ref="O61:W61"/>
    <mergeCell ref="O46:W46"/>
    <mergeCell ref="O47:W47"/>
    <mergeCell ref="O58:W58"/>
    <mergeCell ref="O57:W57"/>
    <mergeCell ref="O55:W55"/>
    <mergeCell ref="O50:W50"/>
    <mergeCell ref="O51:W51"/>
    <mergeCell ref="O53:W53"/>
    <mergeCell ref="O54:W54"/>
    <mergeCell ref="O60:W60"/>
    <mergeCell ref="O59:W59"/>
    <mergeCell ref="B6:D6"/>
    <mergeCell ref="AB13:AJ13"/>
    <mergeCell ref="O49:W49"/>
    <mergeCell ref="O52:W52"/>
    <mergeCell ref="O56:W56"/>
    <mergeCell ref="O39:W39"/>
    <mergeCell ref="O48:W48"/>
    <mergeCell ref="O40:W40"/>
    <mergeCell ref="O41:W41"/>
    <mergeCell ref="O34:W34"/>
    <mergeCell ref="O35:W35"/>
    <mergeCell ref="O36:W36"/>
    <mergeCell ref="O42:W42"/>
    <mergeCell ref="O43:W43"/>
    <mergeCell ref="O38:W38"/>
    <mergeCell ref="O45:W45"/>
  </mergeCells>
  <hyperlinks>
    <hyperlink ref="O35" r:id="rId1" xr:uid="{00000000-0004-0000-0000-000000000000}"/>
    <hyperlink ref="O36" r:id="rId2" xr:uid="{00000000-0004-0000-0000-000001000000}"/>
    <hyperlink ref="O37" r:id="rId3" xr:uid="{00000000-0004-0000-0000-000002000000}"/>
    <hyperlink ref="O39" r:id="rId4" xr:uid="{00000000-0004-0000-0000-000003000000}"/>
    <hyperlink ref="O41" r:id="rId5" xr:uid="{00000000-0004-0000-0000-000004000000}"/>
    <hyperlink ref="O42" r:id="rId6" xr:uid="{00000000-0004-0000-0000-000005000000}"/>
    <hyperlink ref="O43" r:id="rId7" xr:uid="{00000000-0004-0000-0000-000006000000}"/>
    <hyperlink ref="O44" r:id="rId8" xr:uid="{00000000-0004-0000-0000-000007000000}"/>
    <hyperlink ref="O45" r:id="rId9" xr:uid="{00000000-0004-0000-0000-000008000000}"/>
    <hyperlink ref="O46" r:id="rId10" xr:uid="{00000000-0004-0000-0000-000009000000}"/>
    <hyperlink ref="O47" r:id="rId11" xr:uid="{00000000-0004-0000-0000-00000A000000}"/>
    <hyperlink ref="O58" r:id="rId12" xr:uid="{00000000-0004-0000-0000-00000B000000}"/>
    <hyperlink ref="O51" r:id="rId13" xr:uid="{00000000-0004-0000-0000-00000C000000}"/>
    <hyperlink ref="O53" r:id="rId14" xr:uid="{00000000-0004-0000-0000-00000D000000}"/>
    <hyperlink ref="O57" r:id="rId15" xr:uid="{00000000-0004-0000-0000-00000E000000}"/>
    <hyperlink ref="O54" r:id="rId16" xr:uid="{00000000-0004-0000-0000-00000F000000}"/>
    <hyperlink ref="O55" r:id="rId17" xr:uid="{00000000-0004-0000-0000-000010000000}"/>
    <hyperlink ref="O8" r:id="rId18" xr:uid="{00000000-0004-0000-0000-000011000000}"/>
    <hyperlink ref="O9" r:id="rId19" xr:uid="{00000000-0004-0000-0000-000012000000}"/>
    <hyperlink ref="O10" r:id="rId20" xr:uid="{00000000-0004-0000-0000-000013000000}"/>
    <hyperlink ref="O12" r:id="rId21" xr:uid="{00000000-0004-0000-0000-000014000000}"/>
    <hyperlink ref="O13" r:id="rId22" xr:uid="{00000000-0004-0000-0000-000015000000}"/>
    <hyperlink ref="O14" r:id="rId23" xr:uid="{00000000-0004-0000-0000-000016000000}"/>
    <hyperlink ref="O15" r:id="rId24" xr:uid="{00000000-0004-0000-0000-000017000000}"/>
    <hyperlink ref="O16" r:id="rId25" xr:uid="{00000000-0004-0000-0000-000018000000}"/>
    <hyperlink ref="O17" r:id="rId26" xr:uid="{00000000-0004-0000-0000-000019000000}"/>
    <hyperlink ref="O18" r:id="rId27" xr:uid="{00000000-0004-0000-0000-00001A000000}"/>
    <hyperlink ref="O19" r:id="rId28" xr:uid="{00000000-0004-0000-0000-00001B000000}"/>
    <hyperlink ref="O20" r:id="rId29" xr:uid="{00000000-0004-0000-0000-00001C000000}"/>
    <hyperlink ref="O21" r:id="rId30" xr:uid="{00000000-0004-0000-0000-00001D000000}"/>
    <hyperlink ref="O22" r:id="rId31" xr:uid="{00000000-0004-0000-0000-00001E000000}"/>
    <hyperlink ref="O23" r:id="rId32" xr:uid="{00000000-0004-0000-0000-00001F000000}"/>
    <hyperlink ref="O24" r:id="rId33" xr:uid="{00000000-0004-0000-0000-000020000000}"/>
    <hyperlink ref="O26" r:id="rId34" xr:uid="{00000000-0004-0000-0000-000021000000}"/>
    <hyperlink ref="O27" r:id="rId35" xr:uid="{00000000-0004-0000-0000-000022000000}"/>
    <hyperlink ref="O28" r:id="rId36" xr:uid="{00000000-0004-0000-0000-000023000000}"/>
    <hyperlink ref="O29" r:id="rId37" xr:uid="{00000000-0004-0000-0000-000024000000}"/>
    <hyperlink ref="O30" r:id="rId38" xr:uid="{00000000-0004-0000-0000-000025000000}"/>
    <hyperlink ref="O31" r:id="rId39" xr:uid="{00000000-0004-0000-0000-000026000000}"/>
    <hyperlink ref="O32" r:id="rId40" xr:uid="{00000000-0004-0000-0000-000027000000}"/>
    <hyperlink ref="O33" r:id="rId41" xr:uid="{00000000-0004-0000-0000-000028000000}"/>
    <hyperlink ref="O34" r:id="rId42" xr:uid="{00000000-0004-0000-0000-000029000000}"/>
    <hyperlink ref="O38" r:id="rId43" xr:uid="{00000000-0004-0000-0000-00002A000000}"/>
    <hyperlink ref="O61" r:id="rId44" xr:uid="{00000000-0004-0000-0000-00002B000000}"/>
    <hyperlink ref="O60" r:id="rId45" xr:uid="{00000000-0004-0000-0000-00002C000000}"/>
    <hyperlink ref="O56" r:id="rId46" xr:uid="{00000000-0004-0000-0000-00002D000000}"/>
    <hyperlink ref="O25" r:id="rId47" xr:uid="{00000000-0004-0000-0000-00002E000000}"/>
    <hyperlink ref="O48" r:id="rId48" xr:uid="{00000000-0004-0000-0000-00002F000000}"/>
    <hyperlink ref="O49" r:id="rId49" xr:uid="{00000000-0004-0000-0000-000030000000}"/>
    <hyperlink ref="O52" r:id="rId50" xr:uid="{00000000-0004-0000-0000-000031000000}"/>
    <hyperlink ref="O59" r:id="rId51" xr:uid="{00000000-0004-0000-0000-000032000000}"/>
    <hyperlink ref="O11" r:id="rId52" xr:uid="{00000000-0004-0000-0000-000033000000}"/>
  </hyperlinks>
  <pageMargins left="0.7" right="0.7" top="0.75" bottom="0.75" header="0.3" footer="0.3"/>
  <pageSetup orientation="portrait" r:id="rId53"/>
  <drawing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5"/>
  <sheetViews>
    <sheetView topLeftCell="A19" workbookViewId="0">
      <selection activeCell="K18" sqref="K18"/>
    </sheetView>
  </sheetViews>
  <sheetFormatPr baseColWidth="10" defaultColWidth="9.109375" defaultRowHeight="14.4"/>
  <cols>
    <col min="1" max="1" width="29.44140625" bestFit="1" customWidth="1"/>
    <col min="2" max="2" width="34.6640625" bestFit="1" customWidth="1"/>
  </cols>
  <sheetData>
    <row r="3" spans="1:2">
      <c r="A3" s="10" t="s">
        <v>10</v>
      </c>
      <c r="B3" t="s">
        <v>264</v>
      </c>
    </row>
    <row r="4" spans="1:2">
      <c r="A4" t="s">
        <v>251</v>
      </c>
      <c r="B4" s="11">
        <v>4</v>
      </c>
    </row>
    <row r="5" spans="1:2">
      <c r="A5" t="s">
        <v>252</v>
      </c>
      <c r="B5" s="11">
        <v>3</v>
      </c>
    </row>
    <row r="6" spans="1:2">
      <c r="A6" t="s">
        <v>253</v>
      </c>
      <c r="B6" s="11">
        <v>3</v>
      </c>
    </row>
    <row r="7" spans="1:2">
      <c r="A7" t="s">
        <v>254</v>
      </c>
      <c r="B7" s="11">
        <v>9</v>
      </c>
    </row>
    <row r="8" spans="1:2">
      <c r="A8" t="s">
        <v>255</v>
      </c>
      <c r="B8" s="11">
        <v>2</v>
      </c>
    </row>
    <row r="9" spans="1:2">
      <c r="A9" t="s">
        <v>247</v>
      </c>
      <c r="B9" s="11">
        <v>2</v>
      </c>
    </row>
    <row r="10" spans="1:2">
      <c r="A10" t="s">
        <v>257</v>
      </c>
      <c r="B10" s="11">
        <v>7</v>
      </c>
    </row>
    <row r="11" spans="1:2">
      <c r="A11" t="s">
        <v>258</v>
      </c>
      <c r="B11" s="11">
        <v>1</v>
      </c>
    </row>
    <row r="12" spans="1:2">
      <c r="A12" t="s">
        <v>248</v>
      </c>
      <c r="B12" s="11">
        <v>8</v>
      </c>
    </row>
    <row r="13" spans="1:2">
      <c r="A13" t="s">
        <v>261</v>
      </c>
      <c r="B13" s="11">
        <v>3</v>
      </c>
    </row>
    <row r="14" spans="1:2">
      <c r="A14" t="s">
        <v>262</v>
      </c>
      <c r="B14" s="11">
        <v>1</v>
      </c>
    </row>
    <row r="15" spans="1:2">
      <c r="A15" t="s">
        <v>249</v>
      </c>
      <c r="B15" s="11">
        <v>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topLeftCell="B1" zoomScale="70" zoomScaleNormal="70" workbookViewId="0">
      <selection activeCell="K18" sqref="K18"/>
    </sheetView>
  </sheetViews>
  <sheetFormatPr baseColWidth="10" defaultColWidth="9.109375" defaultRowHeight="14.4"/>
  <cols>
    <col min="1" max="1" width="33" customWidth="1"/>
    <col min="2" max="2" width="39.5546875" customWidth="1"/>
    <col min="5" max="5" width="16.5546875" bestFit="1" customWidth="1"/>
  </cols>
  <sheetData>
    <row r="1" spans="1:6" ht="15.6" thickTop="1" thickBot="1">
      <c r="A1" s="7" t="s">
        <v>4</v>
      </c>
      <c r="B1" s="7" t="s">
        <v>10</v>
      </c>
    </row>
    <row r="2" spans="1:6" ht="15.6" thickTop="1" thickBot="1">
      <c r="A2" s="4" t="s">
        <v>20</v>
      </c>
      <c r="B2" s="3" t="s">
        <v>248</v>
      </c>
      <c r="E2" t="s">
        <v>250</v>
      </c>
      <c r="F2">
        <v>1</v>
      </c>
    </row>
    <row r="3" spans="1:6" ht="15.6" thickTop="1" thickBot="1">
      <c r="A3" s="4" t="s">
        <v>21</v>
      </c>
      <c r="B3" s="3" t="s">
        <v>248</v>
      </c>
      <c r="E3" t="s">
        <v>251</v>
      </c>
      <c r="F3">
        <v>4</v>
      </c>
    </row>
    <row r="4" spans="1:6" ht="15.6" thickTop="1" thickBot="1">
      <c r="A4" s="4" t="s">
        <v>23</v>
      </c>
      <c r="B4" s="3" t="s">
        <v>252</v>
      </c>
      <c r="E4" t="s">
        <v>252</v>
      </c>
      <c r="F4">
        <v>3</v>
      </c>
    </row>
    <row r="5" spans="1:6" ht="15.6" thickTop="1" thickBot="1">
      <c r="A5" s="4" t="s">
        <v>24</v>
      </c>
      <c r="B5" s="3" t="s">
        <v>252</v>
      </c>
      <c r="E5" t="s">
        <v>253</v>
      </c>
      <c r="F5">
        <v>3</v>
      </c>
    </row>
    <row r="6" spans="1:6" ht="15.6" thickTop="1" thickBot="1">
      <c r="A6" s="4" t="s">
        <v>25</v>
      </c>
      <c r="B6" s="3" t="s">
        <v>252</v>
      </c>
      <c r="E6" t="s">
        <v>254</v>
      </c>
      <c r="F6">
        <v>9</v>
      </c>
    </row>
    <row r="7" spans="1:6" ht="15.6" thickTop="1" thickBot="1">
      <c r="A7" s="4" t="s">
        <v>27</v>
      </c>
      <c r="B7" s="3" t="s">
        <v>254</v>
      </c>
      <c r="E7" t="s">
        <v>255</v>
      </c>
      <c r="F7">
        <v>2</v>
      </c>
    </row>
    <row r="8" spans="1:6" ht="15.6" thickTop="1" thickBot="1">
      <c r="A8" s="4" t="s">
        <v>28</v>
      </c>
      <c r="B8" s="3" t="s">
        <v>254</v>
      </c>
      <c r="E8" t="s">
        <v>247</v>
      </c>
      <c r="F8">
        <v>2</v>
      </c>
    </row>
    <row r="9" spans="1:6" ht="15.6" thickTop="1" thickBot="1">
      <c r="A9" s="4" t="s">
        <v>30</v>
      </c>
      <c r="B9" s="3" t="s">
        <v>248</v>
      </c>
      <c r="E9" t="s">
        <v>257</v>
      </c>
      <c r="F9">
        <v>7</v>
      </c>
    </row>
    <row r="10" spans="1:6" ht="15.6" thickTop="1" thickBot="1">
      <c r="A10" s="4" t="s">
        <v>31</v>
      </c>
      <c r="B10" s="3" t="s">
        <v>251</v>
      </c>
      <c r="E10" t="s">
        <v>248</v>
      </c>
      <c r="F10">
        <v>8</v>
      </c>
    </row>
    <row r="11" spans="1:6" ht="15.6" thickTop="1" thickBot="1">
      <c r="A11" s="4" t="s">
        <v>32</v>
      </c>
      <c r="B11" s="3" t="s">
        <v>251</v>
      </c>
      <c r="E11" t="s">
        <v>261</v>
      </c>
      <c r="F11">
        <v>3</v>
      </c>
    </row>
    <row r="12" spans="1:6" ht="15.6" thickTop="1" thickBot="1">
      <c r="A12" s="4" t="s">
        <v>33</v>
      </c>
      <c r="B12" s="3" t="s">
        <v>248</v>
      </c>
      <c r="E12" t="s">
        <v>262</v>
      </c>
      <c r="F12">
        <v>1</v>
      </c>
    </row>
    <row r="13" spans="1:6" ht="15.6" thickTop="1" thickBot="1">
      <c r="A13" s="4" t="s">
        <v>34</v>
      </c>
      <c r="B13" s="3" t="s">
        <v>257</v>
      </c>
      <c r="E13" t="s">
        <v>249</v>
      </c>
      <c r="F13">
        <v>3</v>
      </c>
    </row>
    <row r="14" spans="1:6" ht="15.6" thickTop="1" thickBot="1">
      <c r="A14" s="4" t="s">
        <v>35</v>
      </c>
      <c r="B14" s="3" t="s">
        <v>247</v>
      </c>
    </row>
    <row r="15" spans="1:6" ht="15.6" thickTop="1" thickBot="1">
      <c r="A15" s="4" t="s">
        <v>36</v>
      </c>
      <c r="B15" s="3" t="s">
        <v>262</v>
      </c>
    </row>
    <row r="16" spans="1:6" ht="15.6" thickTop="1" thickBot="1">
      <c r="A16" s="4" t="s">
        <v>37</v>
      </c>
      <c r="B16" s="3" t="s">
        <v>254</v>
      </c>
    </row>
    <row r="17" spans="1:2" ht="15.6" thickTop="1" thickBot="1">
      <c r="A17" s="4" t="s">
        <v>38</v>
      </c>
      <c r="B17" s="3" t="s">
        <v>254</v>
      </c>
    </row>
    <row r="18" spans="1:2" ht="15.6" thickTop="1" thickBot="1">
      <c r="A18" s="4" t="s">
        <v>39</v>
      </c>
      <c r="B18" s="3" t="s">
        <v>248</v>
      </c>
    </row>
    <row r="19" spans="1:2" ht="15.6" thickTop="1" thickBot="1">
      <c r="A19" s="4" t="s">
        <v>41</v>
      </c>
      <c r="B19" s="3" t="s">
        <v>248</v>
      </c>
    </row>
    <row r="20" spans="1:2" ht="15.6" thickTop="1" thickBot="1">
      <c r="A20" s="4" t="s">
        <v>42</v>
      </c>
      <c r="B20" s="3" t="s">
        <v>255</v>
      </c>
    </row>
    <row r="21" spans="1:2" ht="15.6" thickTop="1" thickBot="1">
      <c r="A21" s="4" t="s">
        <v>43</v>
      </c>
      <c r="B21" s="3" t="s">
        <v>255</v>
      </c>
    </row>
    <row r="22" spans="1:2" ht="15.6" thickTop="1" thickBot="1">
      <c r="A22" s="4" t="s">
        <v>45</v>
      </c>
      <c r="B22" s="3" t="s">
        <v>257</v>
      </c>
    </row>
    <row r="23" spans="1:2" ht="15.6" thickTop="1" thickBot="1">
      <c r="A23" s="4" t="s">
        <v>46</v>
      </c>
      <c r="B23" s="3" t="s">
        <v>257</v>
      </c>
    </row>
    <row r="24" spans="1:2" ht="15.6" thickTop="1" thickBot="1">
      <c r="A24" s="4" t="s">
        <v>47</v>
      </c>
      <c r="B24" s="3" t="s">
        <v>257</v>
      </c>
    </row>
    <row r="25" spans="1:2" ht="15.6" thickTop="1" thickBot="1">
      <c r="A25" s="4" t="s">
        <v>49</v>
      </c>
      <c r="B25" s="3" t="s">
        <v>249</v>
      </c>
    </row>
    <row r="26" spans="1:2" ht="15.6" thickTop="1" thickBot="1">
      <c r="A26" s="4" t="s">
        <v>50</v>
      </c>
      <c r="B26" s="3" t="s">
        <v>249</v>
      </c>
    </row>
    <row r="27" spans="1:2" ht="15.6" thickTop="1" thickBot="1">
      <c r="A27" s="4" t="s">
        <v>51</v>
      </c>
      <c r="B27" s="3" t="s">
        <v>249</v>
      </c>
    </row>
    <row r="28" spans="1:2" ht="15.6" thickTop="1" thickBot="1">
      <c r="A28" s="8" t="s">
        <v>53</v>
      </c>
      <c r="B28" s="3" t="s">
        <v>253</v>
      </c>
    </row>
    <row r="29" spans="1:2" ht="15.6" thickTop="1" thickBot="1">
      <c r="A29" s="8" t="s">
        <v>54</v>
      </c>
      <c r="B29" s="3" t="s">
        <v>253</v>
      </c>
    </row>
    <row r="30" spans="1:2" ht="15.6" thickTop="1" thickBot="1">
      <c r="A30" s="8" t="s">
        <v>55</v>
      </c>
      <c r="B30" s="3" t="s">
        <v>253</v>
      </c>
    </row>
    <row r="31" spans="1:2" ht="15.6" thickTop="1" thickBot="1">
      <c r="A31" s="4" t="s">
        <v>57</v>
      </c>
      <c r="B31" s="3" t="s">
        <v>247</v>
      </c>
    </row>
    <row r="32" spans="1:2" ht="15.6" thickTop="1" thickBot="1">
      <c r="A32" s="4" t="s">
        <v>59</v>
      </c>
      <c r="B32" s="3" t="s">
        <v>251</v>
      </c>
    </row>
    <row r="33" spans="1:2" ht="15.6" thickTop="1" thickBot="1">
      <c r="A33" s="4" t="s">
        <v>60</v>
      </c>
      <c r="B33" s="3" t="s">
        <v>257</v>
      </c>
    </row>
    <row r="34" spans="1:2" ht="15.6" thickTop="1" thickBot="1">
      <c r="A34" s="4" t="s">
        <v>61</v>
      </c>
      <c r="B34" s="3" t="s">
        <v>257</v>
      </c>
    </row>
    <row r="35" spans="1:2" ht="15.6" thickTop="1" thickBot="1">
      <c r="A35" s="4" t="s">
        <v>62</v>
      </c>
      <c r="B35" s="3" t="s">
        <v>257</v>
      </c>
    </row>
    <row r="36" spans="1:2" ht="15.6" thickTop="1" thickBot="1">
      <c r="A36" s="4" t="s">
        <v>63</v>
      </c>
      <c r="B36" s="3" t="s">
        <v>254</v>
      </c>
    </row>
    <row r="37" spans="1:2" ht="15.6" thickTop="1" thickBot="1">
      <c r="A37" s="4" t="s">
        <v>64</v>
      </c>
      <c r="B37" s="3" t="s">
        <v>254</v>
      </c>
    </row>
    <row r="38" spans="1:2" ht="15.6" thickTop="1" thickBot="1">
      <c r="A38" s="4" t="s">
        <v>65</v>
      </c>
      <c r="B38" s="3" t="s">
        <v>248</v>
      </c>
    </row>
    <row r="39" spans="1:2" ht="15.6" thickTop="1" thickBot="1">
      <c r="A39" s="4" t="s">
        <v>66</v>
      </c>
      <c r="B39" s="3" t="s">
        <v>254</v>
      </c>
    </row>
    <row r="40" spans="1:2" ht="15.6" thickTop="1" thickBot="1">
      <c r="A40" s="4" t="s">
        <v>197</v>
      </c>
      <c r="B40" s="3" t="s">
        <v>251</v>
      </c>
    </row>
    <row r="41" spans="1:2" ht="15.6" thickTop="1" thickBot="1">
      <c r="A41" s="1" t="s">
        <v>219</v>
      </c>
      <c r="B41" s="3" t="s">
        <v>254</v>
      </c>
    </row>
    <row r="42" spans="1:2" ht="15.6" thickTop="1" thickBot="1">
      <c r="A42" s="1" t="s">
        <v>224</v>
      </c>
      <c r="B42" s="3" t="s">
        <v>254</v>
      </c>
    </row>
    <row r="43" spans="1:2" ht="15.6" thickTop="1" thickBot="1">
      <c r="A43" s="1" t="s">
        <v>230</v>
      </c>
      <c r="B43" s="3" t="s">
        <v>261</v>
      </c>
    </row>
    <row r="44" spans="1:2" ht="15.6" thickTop="1" thickBot="1">
      <c r="A44" s="1" t="s">
        <v>211</v>
      </c>
      <c r="B44" s="3" t="s">
        <v>250</v>
      </c>
    </row>
    <row r="45" spans="1:2" ht="15.6" thickTop="1" thickBot="1">
      <c r="A45" s="1" t="s">
        <v>231</v>
      </c>
      <c r="B45" s="3" t="s">
        <v>261</v>
      </c>
    </row>
    <row r="46" spans="1:2" ht="15.6" thickTop="1" thickBot="1">
      <c r="A46" s="1" t="s">
        <v>232</v>
      </c>
      <c r="B46" s="3" t="s">
        <v>261</v>
      </c>
    </row>
    <row r="47" spans="1:2" ht="15.6" thickTop="1" thickBot="1">
      <c r="A47" s="4" t="s">
        <v>68</v>
      </c>
      <c r="B47" s="3" t="s">
        <v>248</v>
      </c>
    </row>
    <row r="48" spans="1:2" ht="15" thickTop="1"/>
  </sheetData>
  <autoFilter ref="A1:B47" xr:uid="{00000000-0009-0000-0000-00000200000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8"/>
  <sheetViews>
    <sheetView zoomScale="40" zoomScaleNormal="40" workbookViewId="0">
      <selection activeCell="K18" sqref="K18"/>
    </sheetView>
  </sheetViews>
  <sheetFormatPr baseColWidth="10" defaultColWidth="9.109375" defaultRowHeight="14.4"/>
  <cols>
    <col min="1" max="1" width="43" customWidth="1"/>
    <col min="2" max="2" width="15.5546875" hidden="1" customWidth="1"/>
    <col min="3" max="3" width="23.88671875" bestFit="1" customWidth="1"/>
  </cols>
  <sheetData>
    <row r="1" spans="1:3" ht="40.799999999999997" thickTop="1" thickBot="1">
      <c r="A1" s="7" t="s">
        <v>4</v>
      </c>
      <c r="B1" s="7" t="s">
        <v>12</v>
      </c>
      <c r="C1" t="s">
        <v>268</v>
      </c>
    </row>
    <row r="2" spans="1:3" ht="15.6" thickTop="1" thickBot="1">
      <c r="A2" s="4" t="s">
        <v>62</v>
      </c>
      <c r="B2" s="5">
        <v>380000</v>
      </c>
      <c r="C2" s="17">
        <f t="shared" ref="C2:C47" si="0">B2/$B$48</f>
        <v>4.6849746508899772E-5</v>
      </c>
    </row>
    <row r="3" spans="1:3" ht="15.6" thickTop="1" thickBot="1">
      <c r="A3" s="4" t="s">
        <v>20</v>
      </c>
      <c r="B3" s="5">
        <v>1000000</v>
      </c>
      <c r="C3" s="17">
        <f t="shared" si="0"/>
        <v>1.2328880660236781E-4</v>
      </c>
    </row>
    <row r="4" spans="1:3" ht="15.6" thickTop="1" thickBot="1">
      <c r="A4" s="4" t="s">
        <v>47</v>
      </c>
      <c r="B4" s="5">
        <v>2500000</v>
      </c>
      <c r="C4" s="17">
        <f t="shared" si="0"/>
        <v>3.0822201650591955E-4</v>
      </c>
    </row>
    <row r="5" spans="1:3" ht="15.6" thickTop="1" thickBot="1">
      <c r="A5" s="4" t="s">
        <v>21</v>
      </c>
      <c r="B5" s="5">
        <v>3000000</v>
      </c>
      <c r="C5" s="17">
        <f t="shared" si="0"/>
        <v>3.6986641980710347E-4</v>
      </c>
    </row>
    <row r="6" spans="1:3" ht="15.6" thickTop="1" thickBot="1">
      <c r="A6" s="4" t="s">
        <v>30</v>
      </c>
      <c r="B6" s="5">
        <v>3000000</v>
      </c>
      <c r="C6" s="17">
        <f t="shared" si="0"/>
        <v>3.6986641980710347E-4</v>
      </c>
    </row>
    <row r="7" spans="1:3" ht="15.6" thickTop="1" thickBot="1">
      <c r="A7" s="4" t="s">
        <v>197</v>
      </c>
      <c r="B7" s="5">
        <v>3000000</v>
      </c>
      <c r="C7" s="17">
        <f t="shared" si="0"/>
        <v>3.6986641980710347E-4</v>
      </c>
    </row>
    <row r="8" spans="1:3" ht="15.6" thickTop="1" thickBot="1">
      <c r="A8" s="8" t="s">
        <v>53</v>
      </c>
      <c r="B8" s="5">
        <v>3500000</v>
      </c>
      <c r="C8" s="17">
        <f t="shared" si="0"/>
        <v>4.3151082310828739E-4</v>
      </c>
    </row>
    <row r="9" spans="1:3" ht="15.6" thickTop="1" thickBot="1">
      <c r="A9" s="8" t="s">
        <v>55</v>
      </c>
      <c r="B9" s="5">
        <v>3500000</v>
      </c>
      <c r="C9" s="17">
        <f t="shared" si="0"/>
        <v>4.3151082310828739E-4</v>
      </c>
    </row>
    <row r="10" spans="1:3" ht="15.6" thickTop="1" thickBot="1">
      <c r="A10" s="4" t="s">
        <v>61</v>
      </c>
      <c r="B10" s="5">
        <v>5022000</v>
      </c>
      <c r="C10" s="17">
        <f t="shared" si="0"/>
        <v>6.1915638675709124E-4</v>
      </c>
    </row>
    <row r="11" spans="1:3" ht="15.6" thickTop="1" thickBot="1">
      <c r="A11" s="1" t="s">
        <v>232</v>
      </c>
      <c r="B11" s="5">
        <v>5200000</v>
      </c>
      <c r="C11" s="17">
        <f t="shared" si="0"/>
        <v>6.4110179433231264E-4</v>
      </c>
    </row>
    <row r="12" spans="1:3" ht="15.6" thickTop="1" thickBot="1">
      <c r="A12" s="4" t="s">
        <v>41</v>
      </c>
      <c r="B12" s="5">
        <v>7000000</v>
      </c>
      <c r="C12" s="17">
        <f t="shared" si="0"/>
        <v>8.6302164621657477E-4</v>
      </c>
    </row>
    <row r="13" spans="1:3" ht="15.6" thickTop="1" thickBot="1">
      <c r="A13" s="4" t="s">
        <v>45</v>
      </c>
      <c r="B13" s="5">
        <v>7400000</v>
      </c>
      <c r="C13" s="17">
        <f t="shared" si="0"/>
        <v>9.1233716885752187E-4</v>
      </c>
    </row>
    <row r="14" spans="1:3" ht="15.6" thickTop="1" thickBot="1">
      <c r="A14" s="4" t="s">
        <v>46</v>
      </c>
      <c r="B14" s="5">
        <v>7400000</v>
      </c>
      <c r="C14" s="17">
        <f t="shared" si="0"/>
        <v>9.1233716885752187E-4</v>
      </c>
    </row>
    <row r="15" spans="1:3" ht="15.6" thickTop="1" thickBot="1">
      <c r="A15" s="4" t="s">
        <v>34</v>
      </c>
      <c r="B15" s="5">
        <v>8000000</v>
      </c>
      <c r="C15" s="17">
        <f t="shared" si="0"/>
        <v>9.8631045281894251E-4</v>
      </c>
    </row>
    <row r="16" spans="1:3" ht="15.6" thickTop="1" thickBot="1">
      <c r="A16" s="4" t="s">
        <v>65</v>
      </c>
      <c r="B16" s="5">
        <v>8370000</v>
      </c>
      <c r="C16" s="17">
        <f t="shared" si="0"/>
        <v>1.0319273112618186E-3</v>
      </c>
    </row>
    <row r="17" spans="1:3" ht="15.6" thickTop="1" thickBot="1">
      <c r="A17" s="4" t="s">
        <v>33</v>
      </c>
      <c r="B17" s="5">
        <v>10000000</v>
      </c>
      <c r="C17" s="17">
        <f t="shared" si="0"/>
        <v>1.2328880660236782E-3</v>
      </c>
    </row>
    <row r="18" spans="1:3" ht="15.6" thickTop="1" thickBot="1">
      <c r="A18" s="4" t="s">
        <v>39</v>
      </c>
      <c r="B18" s="5">
        <v>10000000</v>
      </c>
      <c r="C18" s="17">
        <f t="shared" si="0"/>
        <v>1.2328880660236782E-3</v>
      </c>
    </row>
    <row r="19" spans="1:3" ht="15.6" thickTop="1" thickBot="1">
      <c r="A19" s="4" t="s">
        <v>43</v>
      </c>
      <c r="B19" s="5">
        <v>19570000</v>
      </c>
      <c r="C19" s="17">
        <f t="shared" si="0"/>
        <v>2.4127619452083385E-3</v>
      </c>
    </row>
    <row r="20" spans="1:3" ht="15.6" thickTop="1" thickBot="1">
      <c r="A20" s="1" t="s">
        <v>230</v>
      </c>
      <c r="B20" s="5">
        <v>21000000</v>
      </c>
      <c r="C20" s="17">
        <f t="shared" si="0"/>
        <v>2.5890649386497242E-3</v>
      </c>
    </row>
    <row r="21" spans="1:3" ht="15.6" thickTop="1" thickBot="1">
      <c r="A21" s="4" t="s">
        <v>24</v>
      </c>
      <c r="B21" s="5">
        <v>33929000</v>
      </c>
      <c r="C21" s="17">
        <f t="shared" si="0"/>
        <v>4.1830659192117377E-3</v>
      </c>
    </row>
    <row r="22" spans="1:3" ht="15.6" thickTop="1" thickBot="1">
      <c r="A22" s="4" t="s">
        <v>42</v>
      </c>
      <c r="B22" s="5">
        <v>38400000</v>
      </c>
      <c r="C22" s="17">
        <f t="shared" si="0"/>
        <v>4.7342901735309244E-3</v>
      </c>
    </row>
    <row r="23" spans="1:3" ht="15.6" thickTop="1" thickBot="1">
      <c r="A23" s="4" t="s">
        <v>51</v>
      </c>
      <c r="B23" s="5">
        <v>43706542</v>
      </c>
      <c r="C23" s="17">
        <f t="shared" si="0"/>
        <v>5.3885274038962669E-3</v>
      </c>
    </row>
    <row r="24" spans="1:3" ht="15.6" thickTop="1" thickBot="1">
      <c r="A24" s="4" t="s">
        <v>25</v>
      </c>
      <c r="B24" s="5">
        <v>65680000</v>
      </c>
      <c r="C24" s="17">
        <f t="shared" si="0"/>
        <v>8.0976088176435181E-3</v>
      </c>
    </row>
    <row r="25" spans="1:3" ht="15.6" thickTop="1" thickBot="1">
      <c r="A25" s="4" t="s">
        <v>68</v>
      </c>
      <c r="B25" s="5">
        <v>69000000</v>
      </c>
      <c r="C25" s="17">
        <f t="shared" si="0"/>
        <v>8.5069276555633806E-3</v>
      </c>
    </row>
    <row r="26" spans="1:3" ht="15.6" thickTop="1" thickBot="1">
      <c r="A26" s="4" t="s">
        <v>27</v>
      </c>
      <c r="B26" s="5">
        <v>82000000</v>
      </c>
      <c r="C26" s="17">
        <f t="shared" si="0"/>
        <v>1.0109682141394162E-2</v>
      </c>
    </row>
    <row r="27" spans="1:3" ht="15.6" thickTop="1" thickBot="1">
      <c r="A27" s="4" t="s">
        <v>31</v>
      </c>
      <c r="B27" s="5">
        <v>90000000</v>
      </c>
      <c r="C27" s="17">
        <f t="shared" si="0"/>
        <v>1.1095992594213105E-2</v>
      </c>
    </row>
    <row r="28" spans="1:3" ht="15.6" thickTop="1" thickBot="1">
      <c r="A28" s="4" t="s">
        <v>64</v>
      </c>
      <c r="B28" s="5">
        <v>94000000</v>
      </c>
      <c r="C28" s="17">
        <f t="shared" si="0"/>
        <v>1.1589147820622576E-2</v>
      </c>
    </row>
    <row r="29" spans="1:3" ht="15.6" thickTop="1" thickBot="1">
      <c r="A29" s="4" t="s">
        <v>66</v>
      </c>
      <c r="B29" s="5">
        <v>100000000</v>
      </c>
      <c r="C29" s="17">
        <f t="shared" si="0"/>
        <v>1.2328880660236782E-2</v>
      </c>
    </row>
    <row r="30" spans="1:3" ht="15.6" thickTop="1" thickBot="1">
      <c r="A30" s="1" t="s">
        <v>231</v>
      </c>
      <c r="B30" s="5">
        <v>100000000</v>
      </c>
      <c r="C30" s="17">
        <f t="shared" si="0"/>
        <v>1.2328880660236782E-2</v>
      </c>
    </row>
    <row r="31" spans="1:3" ht="15.6" thickTop="1" thickBot="1">
      <c r="A31" s="4" t="s">
        <v>23</v>
      </c>
      <c r="B31" s="5">
        <v>106657000</v>
      </c>
      <c r="C31" s="17">
        <f t="shared" si="0"/>
        <v>1.3149614245788746E-2</v>
      </c>
    </row>
    <row r="32" spans="1:3" ht="15.6" thickTop="1" thickBot="1">
      <c r="A32" s="8" t="s">
        <v>54</v>
      </c>
      <c r="B32" s="5">
        <v>127116000</v>
      </c>
      <c r="C32" s="17">
        <f t="shared" si="0"/>
        <v>1.567197994006659E-2</v>
      </c>
    </row>
    <row r="33" spans="1:3" ht="15.6" thickTop="1" thickBot="1">
      <c r="A33" s="4" t="s">
        <v>28</v>
      </c>
      <c r="B33" s="5">
        <v>138000000</v>
      </c>
      <c r="C33" s="17">
        <f t="shared" si="0"/>
        <v>1.7013855311126761E-2</v>
      </c>
    </row>
    <row r="34" spans="1:3" ht="15.6" thickTop="1" thickBot="1">
      <c r="A34" s="4" t="s">
        <v>35</v>
      </c>
      <c r="B34" s="5">
        <v>200000000</v>
      </c>
      <c r="C34" s="17">
        <f t="shared" si="0"/>
        <v>2.4657761320473565E-2</v>
      </c>
    </row>
    <row r="35" spans="1:3" ht="15.6" thickTop="1" thickBot="1">
      <c r="A35" s="4" t="s">
        <v>49</v>
      </c>
      <c r="B35" s="5">
        <v>200000000</v>
      </c>
      <c r="C35" s="17">
        <f t="shared" si="0"/>
        <v>2.4657761320473565E-2</v>
      </c>
    </row>
    <row r="36" spans="1:3" ht="15.6" thickTop="1" thickBot="1">
      <c r="A36" s="1" t="s">
        <v>211</v>
      </c>
      <c r="B36" s="5">
        <v>200000000</v>
      </c>
      <c r="C36" s="17">
        <f t="shared" si="0"/>
        <v>2.4657761320473565E-2</v>
      </c>
    </row>
    <row r="37" spans="1:3" ht="15.6" thickTop="1" thickBot="1">
      <c r="A37" s="4" t="s">
        <v>63</v>
      </c>
      <c r="B37" s="5">
        <v>227664000</v>
      </c>
      <c r="C37" s="17">
        <f t="shared" si="0"/>
        <v>2.8068422866321469E-2</v>
      </c>
    </row>
    <row r="38" spans="1:3" ht="15.6" thickTop="1" thickBot="1">
      <c r="A38" s="1" t="s">
        <v>224</v>
      </c>
      <c r="B38" s="5">
        <v>232500000</v>
      </c>
      <c r="C38" s="17">
        <f t="shared" si="0"/>
        <v>2.8664647535050519E-2</v>
      </c>
    </row>
    <row r="39" spans="1:3" ht="15.6" thickTop="1" thickBot="1">
      <c r="A39" s="4" t="s">
        <v>57</v>
      </c>
      <c r="B39" s="5">
        <v>240000000</v>
      </c>
      <c r="C39" s="17">
        <f t="shared" si="0"/>
        <v>2.9589313584568278E-2</v>
      </c>
    </row>
    <row r="40" spans="1:3" ht="15.6" thickTop="1" thickBot="1">
      <c r="A40" s="4" t="s">
        <v>32</v>
      </c>
      <c r="B40" s="5">
        <v>270000000</v>
      </c>
      <c r="C40" s="17">
        <f t="shared" si="0"/>
        <v>3.3287977782639311E-2</v>
      </c>
    </row>
    <row r="41" spans="1:3" ht="15.6" thickTop="1" thickBot="1">
      <c r="A41" s="4" t="s">
        <v>38</v>
      </c>
      <c r="B41" s="5">
        <v>278460000</v>
      </c>
      <c r="C41" s="17">
        <f t="shared" si="0"/>
        <v>3.4331001086495345E-2</v>
      </c>
    </row>
    <row r="42" spans="1:3" ht="15.6" thickTop="1" thickBot="1">
      <c r="A42" s="4" t="s">
        <v>60</v>
      </c>
      <c r="B42" s="5">
        <v>297838118.69999999</v>
      </c>
      <c r="C42" s="17">
        <f t="shared" si="0"/>
        <v>3.6720106215217374E-2</v>
      </c>
    </row>
    <row r="43" spans="1:3" ht="15.6" thickTop="1" thickBot="1">
      <c r="A43" s="1" t="s">
        <v>219</v>
      </c>
      <c r="B43" s="5">
        <v>540000000</v>
      </c>
      <c r="C43" s="17">
        <f t="shared" si="0"/>
        <v>6.6575955565278622E-2</v>
      </c>
    </row>
    <row r="44" spans="1:3" ht="15.6" thickTop="1" thickBot="1">
      <c r="A44" s="4" t="s">
        <v>50</v>
      </c>
      <c r="B44" s="5">
        <v>580500000</v>
      </c>
      <c r="C44" s="17">
        <f t="shared" si="0"/>
        <v>7.1569152232674529E-2</v>
      </c>
    </row>
    <row r="45" spans="1:3" ht="15.6" thickTop="1" thickBot="1">
      <c r="A45" s="4" t="s">
        <v>37</v>
      </c>
      <c r="B45" s="5">
        <v>787950000</v>
      </c>
      <c r="C45" s="17">
        <f t="shared" si="0"/>
        <v>9.7145415162335727E-2</v>
      </c>
    </row>
    <row r="46" spans="1:3" ht="15.6" thickTop="1" thickBot="1">
      <c r="A46" s="4" t="s">
        <v>59</v>
      </c>
      <c r="B46" s="5">
        <v>831298755</v>
      </c>
      <c r="C46" s="17">
        <f t="shared" si="0"/>
        <v>0.10248983143398416</v>
      </c>
    </row>
    <row r="47" spans="1:3" ht="15.6" thickTop="1" thickBot="1">
      <c r="A47" s="4" t="s">
        <v>36</v>
      </c>
      <c r="B47" s="5">
        <v>2007495000</v>
      </c>
      <c r="C47" s="17">
        <f t="shared" si="0"/>
        <v>0.2475016628102204</v>
      </c>
    </row>
    <row r="48" spans="1:3" ht="15" thickTop="1">
      <c r="B48" s="16">
        <f>SUM(B2:B47)</f>
        <v>8111036415.6999998</v>
      </c>
    </row>
  </sheetData>
  <autoFilter ref="A1:C1" xr:uid="{00000000-0009-0000-0000-000003000000}">
    <sortState xmlns:xlrd2="http://schemas.microsoft.com/office/spreadsheetml/2017/richdata2" ref="A2:C48">
      <sortCondition ref="C1"/>
    </sortState>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7"/>
  <sheetViews>
    <sheetView workbookViewId="0">
      <selection activeCell="K18" sqref="K18"/>
    </sheetView>
  </sheetViews>
  <sheetFormatPr baseColWidth="10" defaultColWidth="9.109375" defaultRowHeight="14.4"/>
  <cols>
    <col min="2" max="2" width="63.6640625" bestFit="1" customWidth="1"/>
    <col min="3" max="3" width="23.109375" bestFit="1" customWidth="1"/>
  </cols>
  <sheetData>
    <row r="1" spans="2:3" ht="15.6" thickTop="1" thickBot="1">
      <c r="B1" s="15" t="s">
        <v>265</v>
      </c>
      <c r="C1" s="15" t="s">
        <v>266</v>
      </c>
    </row>
    <row r="2" spans="2:3" ht="15.6" thickTop="1" thickBot="1">
      <c r="B2" s="2" t="s">
        <v>19</v>
      </c>
      <c r="C2" s="6">
        <v>2</v>
      </c>
    </row>
    <row r="3" spans="2:3" ht="15.6" thickTop="1" thickBot="1">
      <c r="B3" s="6" t="s">
        <v>22</v>
      </c>
      <c r="C3" s="6">
        <v>3</v>
      </c>
    </row>
    <row r="4" spans="2:3" ht="15.6" thickTop="1" thickBot="1">
      <c r="B4" s="6" t="s">
        <v>26</v>
      </c>
      <c r="C4" s="6">
        <v>2</v>
      </c>
    </row>
    <row r="5" spans="2:3" ht="15.6" thickTop="1" thickBot="1">
      <c r="B5" s="6" t="s">
        <v>29</v>
      </c>
      <c r="C5" s="6">
        <v>10</v>
      </c>
    </row>
    <row r="6" spans="2:3" ht="15.6" thickTop="1" thickBot="1">
      <c r="B6" s="12" t="s">
        <v>40</v>
      </c>
      <c r="C6" s="6">
        <v>3</v>
      </c>
    </row>
    <row r="7" spans="2:3" ht="30" thickTop="1" thickBot="1">
      <c r="B7" s="12" t="s">
        <v>44</v>
      </c>
      <c r="C7" s="6">
        <v>3</v>
      </c>
    </row>
    <row r="8" spans="2:3" ht="15.6" thickTop="1" thickBot="1">
      <c r="B8" s="6" t="s">
        <v>48</v>
      </c>
      <c r="C8" s="6">
        <v>3</v>
      </c>
    </row>
    <row r="9" spans="2:3" ht="15.6" thickTop="1" thickBot="1">
      <c r="B9" s="6" t="s">
        <v>52</v>
      </c>
      <c r="C9" s="6">
        <v>3</v>
      </c>
    </row>
    <row r="10" spans="2:3" ht="15.6" thickTop="1" thickBot="1">
      <c r="B10" s="6" t="s">
        <v>56</v>
      </c>
      <c r="C10" s="6">
        <v>1</v>
      </c>
    </row>
    <row r="11" spans="2:3" ht="15.6" thickTop="1" thickBot="1">
      <c r="B11" s="6" t="s">
        <v>58</v>
      </c>
      <c r="C11" s="6">
        <v>9</v>
      </c>
    </row>
    <row r="12" spans="2:3" ht="15.6" thickTop="1" thickBot="1">
      <c r="B12" s="6" t="s">
        <v>218</v>
      </c>
      <c r="C12" s="6">
        <v>2</v>
      </c>
    </row>
    <row r="13" spans="2:3" ht="15.6" thickTop="1" thickBot="1">
      <c r="B13" s="6" t="s">
        <v>229</v>
      </c>
      <c r="C13" s="6">
        <v>3</v>
      </c>
    </row>
    <row r="14" spans="2:3" ht="15.6" thickTop="1" thickBot="1">
      <c r="B14" s="6" t="s">
        <v>210</v>
      </c>
      <c r="C14" s="6">
        <v>1</v>
      </c>
    </row>
    <row r="15" spans="2:3" ht="15.6" thickTop="1" thickBot="1">
      <c r="B15" s="6" t="s">
        <v>67</v>
      </c>
      <c r="C15" s="6">
        <v>1</v>
      </c>
    </row>
    <row r="16" spans="2:3" ht="15.6" thickTop="1" thickBot="1">
      <c r="B16" s="13" t="s">
        <v>267</v>
      </c>
      <c r="C16" s="14">
        <f>SUM(C2:C15)</f>
        <v>46</v>
      </c>
    </row>
    <row r="17" ht="15" thickTop="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18"/>
  <sheetViews>
    <sheetView workbookViewId="0">
      <selection activeCell="K18" sqref="K18"/>
    </sheetView>
  </sheetViews>
  <sheetFormatPr baseColWidth="10" defaultColWidth="9.109375" defaultRowHeight="14.4"/>
  <cols>
    <col min="2" max="2" width="14.88671875" bestFit="1" customWidth="1"/>
  </cols>
  <sheetData>
    <row r="2" spans="2:2">
      <c r="B2" t="s">
        <v>250</v>
      </c>
    </row>
    <row r="3" spans="2:2">
      <c r="B3" t="s">
        <v>251</v>
      </c>
    </row>
    <row r="4" spans="2:2">
      <c r="B4" t="s">
        <v>252</v>
      </c>
    </row>
    <row r="5" spans="2:2">
      <c r="B5" t="s">
        <v>253</v>
      </c>
    </row>
    <row r="6" spans="2:2">
      <c r="B6" t="s">
        <v>254</v>
      </c>
    </row>
    <row r="7" spans="2:2">
      <c r="B7" t="s">
        <v>255</v>
      </c>
    </row>
    <row r="8" spans="2:2">
      <c r="B8" t="s">
        <v>247</v>
      </c>
    </row>
    <row r="9" spans="2:2">
      <c r="B9" t="s">
        <v>256</v>
      </c>
    </row>
    <row r="10" spans="2:2">
      <c r="B10" t="s">
        <v>257</v>
      </c>
    </row>
    <row r="11" spans="2:2">
      <c r="B11" t="s">
        <v>258</v>
      </c>
    </row>
    <row r="12" spans="2:2">
      <c r="B12" t="s">
        <v>259</v>
      </c>
    </row>
    <row r="13" spans="2:2">
      <c r="B13" t="s">
        <v>260</v>
      </c>
    </row>
    <row r="14" spans="2:2">
      <c r="B14" t="s">
        <v>248</v>
      </c>
    </row>
    <row r="15" spans="2:2">
      <c r="B15" t="s">
        <v>261</v>
      </c>
    </row>
    <row r="16" spans="2:2">
      <c r="B16" t="s">
        <v>262</v>
      </c>
    </row>
    <row r="17" spans="2:2">
      <c r="B17" t="s">
        <v>249</v>
      </c>
    </row>
    <row r="18" spans="2:2">
      <c r="B18"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25" zoomScaleNormal="25" workbookViewId="0">
      <selection activeCell="K18" sqref="K18"/>
    </sheetView>
  </sheetViews>
  <sheetFormatPr baseColWidth="10" defaultColWidth="9.109375"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Inventario 2019</vt:lpstr>
      <vt:lpstr>Sheet5</vt:lpstr>
      <vt:lpstr>Sheet8</vt:lpstr>
      <vt:lpstr>Sheet7</vt:lpstr>
      <vt:lpstr>Sheet6</vt:lpstr>
      <vt:lpstr>Sheet3</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Rodolfo</dc:creator>
  <cp:lastModifiedBy>Usuario</cp:lastModifiedBy>
  <dcterms:created xsi:type="dcterms:W3CDTF">2019-02-05T19:28:44Z</dcterms:created>
  <dcterms:modified xsi:type="dcterms:W3CDTF">2019-05-13T22:03:14Z</dcterms:modified>
</cp:coreProperties>
</file>